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00" yWindow="165" windowWidth="14160" windowHeight="9060" tabRatio="725" activeTab="6"/>
  </bookViews>
  <sheets>
    <sheet name="작성요령" sheetId="4" r:id="rId1"/>
    <sheet name="1. 후원금수입" sheetId="9" r:id="rId2"/>
    <sheet name="2. 후원금(물품)수입" sheetId="8" r:id="rId3"/>
    <sheet name="3. 후원금사용" sheetId="7" r:id="rId4"/>
    <sheet name="4.후원금품사용" sheetId="6" r:id="rId5"/>
    <sheet name="5.후원금전용계좌" sheetId="5" r:id="rId6"/>
    <sheet name="6.비지정후원금사용내역" sheetId="10" r:id="rId7"/>
  </sheets>
  <definedNames>
    <definedName name="_xlnm._FilterDatabase" localSheetId="1" hidden="1">'1. 후원금수입'!$B$5:$G$108</definedName>
    <definedName name="_xlnm._FilterDatabase" localSheetId="2" hidden="1">'2. 후원금(물품)수입'!$B$3:$I$143</definedName>
    <definedName name="_xlnm._FilterDatabase" localSheetId="3" hidden="1">'3. 후원금사용'!$B$5:$F$367</definedName>
    <definedName name="_xlnm.Print_Area" localSheetId="5">'5.후원금전용계좌'!$A$1:$D$8</definedName>
  </definedNames>
  <calcPr calcId="125725"/>
</workbook>
</file>

<file path=xl/calcChain.xml><?xml version="1.0" encoding="utf-8"?>
<calcChain xmlns="http://schemas.openxmlformats.org/spreadsheetml/2006/main">
  <c r="D367" i="7"/>
  <c r="F108" i="9"/>
  <c r="E152" i="6"/>
  <c r="L14" i="9"/>
  <c r="L13"/>
  <c r="G143" i="8"/>
  <c r="D6" i="10"/>
  <c r="F6"/>
</calcChain>
</file>

<file path=xl/comments1.xml><?xml version="1.0" encoding="utf-8"?>
<comments xmlns="http://schemas.openxmlformats.org/spreadsheetml/2006/main">
  <authors>
    <author>user</author>
  </authors>
  <commentList>
    <comment ref="D5" authorId="0">
      <text>
        <r>
          <rPr>
            <b/>
            <sz val="9"/>
            <color indexed="81"/>
            <rFont val="굴림"/>
            <family val="3"/>
            <charset val="129"/>
          </rPr>
          <t>후원자 이름 비공개 사항이므로 작성시 주의  예) 정○○</t>
        </r>
      </text>
    </comment>
  </commentList>
</comments>
</file>

<file path=xl/sharedStrings.xml><?xml version="1.0" encoding="utf-8"?>
<sst xmlns="http://schemas.openxmlformats.org/spreadsheetml/2006/main" count="3101" uniqueCount="606">
  <si>
    <t>연월일</t>
    <phoneticPr fontId="2" type="noConversion"/>
  </si>
  <si>
    <t>후원금의종류</t>
    <phoneticPr fontId="2" type="noConversion"/>
  </si>
  <si>
    <t>후원자</t>
    <phoneticPr fontId="2" type="noConversion"/>
  </si>
  <si>
    <t>내 역</t>
    <phoneticPr fontId="2" type="noConversion"/>
  </si>
  <si>
    <t>금 액</t>
    <phoneticPr fontId="2" type="noConversion"/>
  </si>
  <si>
    <t>비 고</t>
    <phoneticPr fontId="2" type="noConversion"/>
  </si>
  <si>
    <t>(단위 : 원)</t>
    <phoneticPr fontId="2" type="noConversion"/>
  </si>
  <si>
    <t>후원금의 종류</t>
    <phoneticPr fontId="2" type="noConversion"/>
  </si>
  <si>
    <t>품 명</t>
    <phoneticPr fontId="2" type="noConversion"/>
  </si>
  <si>
    <t>수량</t>
    <phoneticPr fontId="2" type="noConversion"/>
  </si>
  <si>
    <t>단 위</t>
    <phoneticPr fontId="2" type="noConversion"/>
  </si>
  <si>
    <t>사용일자</t>
    <phoneticPr fontId="2" type="noConversion"/>
  </si>
  <si>
    <t>사용내역</t>
    <phoneticPr fontId="2" type="noConversion"/>
  </si>
  <si>
    <t>산출기준</t>
    <phoneticPr fontId="2" type="noConversion"/>
  </si>
  <si>
    <t>사용처</t>
    <phoneticPr fontId="2" type="noConversion"/>
  </si>
  <si>
    <t>수 량</t>
    <phoneticPr fontId="2" type="noConversion"/>
  </si>
  <si>
    <t xml:space="preserve">단 위 </t>
    <phoneticPr fontId="2" type="noConversion"/>
  </si>
  <si>
    <t>금융기관등의 명칭</t>
    <phoneticPr fontId="2" type="noConversion"/>
  </si>
  <si>
    <t>계좌번호</t>
    <phoneticPr fontId="2" type="noConversion"/>
  </si>
  <si>
    <t>계좌명의</t>
    <phoneticPr fontId="2" type="noConversion"/>
  </si>
  <si>
    <t>1. 후원금(금전) 수입명세서</t>
    <phoneticPr fontId="2" type="noConversion"/>
  </si>
  <si>
    <t>3. 후원금(금전) 사용명세서</t>
    <phoneticPr fontId="2" type="noConversion"/>
  </si>
  <si>
    <t>□ 후원금수입 및 사용결과 보고서</t>
    <phoneticPr fontId="2" type="noConversion"/>
  </si>
  <si>
    <t>5. 후원금 전용계좌</t>
    <phoneticPr fontId="2" type="noConversion"/>
  </si>
  <si>
    <t>1. 민간단체 보조금품</t>
    <phoneticPr fontId="2" type="noConversion"/>
  </si>
  <si>
    <t>2. 외원단체보조금품</t>
    <phoneticPr fontId="2" type="noConversion"/>
  </si>
  <si>
    <t>3. 결연후원금품</t>
    <phoneticPr fontId="2" type="noConversion"/>
  </si>
  <si>
    <t>4. 법인임원 후원금품</t>
    <phoneticPr fontId="2" type="noConversion"/>
  </si>
  <si>
    <t>5. 지역사회 후원금품</t>
    <phoneticPr fontId="2" type="noConversion"/>
  </si>
  <si>
    <t>6. 후원회 지원금품</t>
    <phoneticPr fontId="2" type="noConversion"/>
  </si>
  <si>
    <t>7. 자선모금품</t>
    <phoneticPr fontId="2" type="noConversion"/>
  </si>
  <si>
    <t>8. 기타 후원금품</t>
    <phoneticPr fontId="2" type="noConversion"/>
  </si>
  <si>
    <t xml:space="preserve"> 국내민간단체로부터 보조금품</t>
    <phoneticPr fontId="2" type="noConversion"/>
  </si>
  <si>
    <t xml:space="preserve"> 외국민간원조단체로부터 받은 보조금품</t>
    <phoneticPr fontId="2" type="noConversion"/>
  </si>
  <si>
    <t xml:space="preserve"> 아동, 노인등 시설거주자에 대한 결연후원금품</t>
    <phoneticPr fontId="2" type="noConversion"/>
  </si>
  <si>
    <t xml:space="preserve"> 법인임원으로부터 받은 후원금품 및 찬조금품</t>
    <phoneticPr fontId="2" type="noConversion"/>
  </si>
  <si>
    <t xml:space="preserve"> 지역사회로부터 받은 위문금품 및 후원금품</t>
    <phoneticPr fontId="2" type="noConversion"/>
  </si>
  <si>
    <t xml:space="preserve"> 법인의 후원회로부터 받은 지원금품</t>
    <phoneticPr fontId="2" type="noConversion"/>
  </si>
  <si>
    <t xml:space="preserve"> 자선바자회등으로부터 얻어지는 수입금품</t>
    <phoneticPr fontId="2" type="noConversion"/>
  </si>
  <si>
    <t xml:space="preserve"> 행정기관의 시설위문금등 후원금품</t>
    <phoneticPr fontId="2" type="noConversion"/>
  </si>
  <si>
    <t>※ 후원금 수입 및 사용내역 작성요령</t>
    <phoneticPr fontId="2" type="noConversion"/>
  </si>
  <si>
    <t>1. 후원금 종류 구분</t>
    <phoneticPr fontId="2" type="noConversion"/>
  </si>
  <si>
    <t>2. 후원받은 순서대로 계속 기록하여야 한다.</t>
    <phoneticPr fontId="2" type="noConversion"/>
  </si>
  <si>
    <t>3. 수입명세서의 내역란은 후원자의 후원용도·취지 등을 구체적으로 기재하여야 한다.</t>
    <phoneticPr fontId="2" type="noConversion"/>
  </si>
  <si>
    <t>내    역</t>
    <phoneticPr fontId="2" type="noConversion"/>
  </si>
  <si>
    <t>(단위:원)</t>
    <phoneticPr fontId="2" type="noConversion"/>
  </si>
  <si>
    <t>과 목</t>
    <phoneticPr fontId="2" type="noConversion"/>
  </si>
  <si>
    <t>직접비</t>
    <phoneticPr fontId="2" type="noConversion"/>
  </si>
  <si>
    <t>사용금액</t>
    <phoneticPr fontId="2" type="noConversion"/>
  </si>
  <si>
    <t>간접비</t>
    <phoneticPr fontId="2" type="noConversion"/>
  </si>
  <si>
    <t xml:space="preserve">비  고 </t>
    <phoneticPr fontId="2" type="noConversion"/>
  </si>
  <si>
    <t xml:space="preserve">관 </t>
    <phoneticPr fontId="2" type="noConversion"/>
  </si>
  <si>
    <t>항</t>
    <phoneticPr fontId="2" type="noConversion"/>
  </si>
  <si>
    <t>목</t>
    <phoneticPr fontId="2" type="noConversion"/>
  </si>
  <si>
    <t>기타후원금품</t>
  </si>
  <si>
    <t>사랑샘 운영기금</t>
  </si>
  <si>
    <t>합계</t>
    <phoneticPr fontId="2" type="noConversion"/>
  </si>
  <si>
    <t>대신하우징</t>
  </si>
  <si>
    <t>의류</t>
  </si>
  <si>
    <t>Box</t>
  </si>
  <si>
    <t>개</t>
  </si>
  <si>
    <t>생활실</t>
  </si>
  <si>
    <t>사랑샘 바자회</t>
  </si>
  <si>
    <t>1006-301-2832565</t>
    <phoneticPr fontId="2" type="noConversion"/>
  </si>
  <si>
    <t>사랑샘</t>
    <phoneticPr fontId="2" type="noConversion"/>
  </si>
  <si>
    <t>운영비</t>
    <phoneticPr fontId="2" type="noConversion"/>
  </si>
  <si>
    <t>사업비</t>
    <phoneticPr fontId="2" type="noConversion"/>
  </si>
  <si>
    <t>프로그램비</t>
    <phoneticPr fontId="2" type="noConversion"/>
  </si>
  <si>
    <t>우리은행</t>
    <phoneticPr fontId="2" type="noConversion"/>
  </si>
  <si>
    <t>CMS후원</t>
  </si>
  <si>
    <t>해피빈</t>
  </si>
  <si>
    <t>사랑샘바자회</t>
  </si>
  <si>
    <t>`</t>
    <phoneticPr fontId="2" type="noConversion"/>
  </si>
  <si>
    <t>생계비</t>
    <phoneticPr fontId="2" type="noConversion"/>
  </si>
  <si>
    <t>커피</t>
  </si>
  <si>
    <t>금융결제원 요금 11월</t>
  </si>
  <si>
    <t>중계약국</t>
  </si>
  <si>
    <t>금융결제원 요금 1월</t>
  </si>
  <si>
    <t>빌링원플러스 요금 1월</t>
  </si>
  <si>
    <t>빌링원플러스 요금 2월</t>
  </si>
  <si>
    <t>금융결제원 요금 2월</t>
  </si>
  <si>
    <t>금융결제원 요금 3월</t>
  </si>
  <si>
    <t>빌링원플러스 요금 3월</t>
  </si>
  <si>
    <t>금융결제원 요금 4월</t>
  </si>
  <si>
    <t>빌링원플러스 요금 4월</t>
  </si>
  <si>
    <t>금융결제원 요금 5월</t>
  </si>
  <si>
    <t>빌링원플러스 요금 5월</t>
  </si>
  <si>
    <t>금융결제원 요금 6월</t>
  </si>
  <si>
    <t>빌링원플러스 요금 6월</t>
  </si>
  <si>
    <t>빌링원플러스 요금 7월</t>
  </si>
  <si>
    <t>금융결제원 요금 7월</t>
  </si>
  <si>
    <t>금융결제원 요금 8월</t>
  </si>
  <si>
    <t>빌링원플러스 요금 8월</t>
  </si>
  <si>
    <t>빌링원플러스 요금 9월</t>
  </si>
  <si>
    <t>금융결제원 요금 9월</t>
  </si>
  <si>
    <t>금융결제원 요금 10월</t>
  </si>
  <si>
    <t>빌링원플러스 요금 10월</t>
  </si>
  <si>
    <t>빌링원플러스 요금 11월</t>
  </si>
  <si>
    <t>과일</t>
  </si>
  <si>
    <t>서울시장애인복지시설협회</t>
  </si>
  <si>
    <t>특별후원계좌</t>
    <phoneticPr fontId="2" type="noConversion"/>
  </si>
  <si>
    <t>1002-502-105246</t>
    <phoneticPr fontId="2" type="noConversion"/>
  </si>
  <si>
    <t>제수당</t>
    <phoneticPr fontId="2" type="noConversion"/>
  </si>
  <si>
    <t>재산조성비</t>
    <phoneticPr fontId="2" type="noConversion"/>
  </si>
  <si>
    <t>시설비</t>
    <phoneticPr fontId="2" type="noConversion"/>
  </si>
  <si>
    <t>자산취득비</t>
    <phoneticPr fontId="2" type="noConversion"/>
  </si>
  <si>
    <t>수용기관경비</t>
    <phoneticPr fontId="2" type="noConversion"/>
  </si>
  <si>
    <t>가족과 함께하는 생일잔치 식사비 지원</t>
  </si>
  <si>
    <t>시간외수당(계약직)</t>
  </si>
  <si>
    <t>후원금체크카드 SMS이용료 1월분</t>
  </si>
  <si>
    <t>금융결제원 요금 12월</t>
  </si>
  <si>
    <t>빌링원플러스 요금 12월</t>
  </si>
  <si>
    <t>사회보험부담금</t>
    <phoneticPr fontId="2" type="noConversion"/>
  </si>
  <si>
    <t>연료비</t>
    <phoneticPr fontId="2" type="noConversion"/>
  </si>
  <si>
    <t>퇴직금 및 퇴직적립금</t>
    <phoneticPr fontId="2" type="noConversion"/>
  </si>
  <si>
    <t>해브(HAVE)</t>
  </si>
  <si>
    <t>노원구청</t>
  </si>
  <si>
    <t>지정후원금</t>
  </si>
  <si>
    <t>사무비</t>
    <phoneticPr fontId="2" type="noConversion"/>
  </si>
  <si>
    <t>인건비</t>
    <phoneticPr fontId="2" type="noConversion"/>
  </si>
  <si>
    <t>일용잡급</t>
    <phoneticPr fontId="2" type="noConversion"/>
  </si>
  <si>
    <t>서울시장애인소규모복지시설협회</t>
  </si>
  <si>
    <t>사업비</t>
  </si>
  <si>
    <t>기타후생경비</t>
    <phoneticPr fontId="2" type="noConversion"/>
  </si>
  <si>
    <t>CMS 수수료(5일 출금)</t>
  </si>
  <si>
    <t>대체인력비(백00)</t>
  </si>
  <si>
    <t>도시가스료 1월(난방,온수,취사용)</t>
  </si>
  <si>
    <t>CMS 수수료(25일 출금)</t>
  </si>
  <si>
    <t>제수당 명절휴가비(계약직)</t>
  </si>
  <si>
    <t>시간외수당 퇴직적립금(계약직)</t>
  </si>
  <si>
    <t>CMS 수수료(26일 출금)</t>
  </si>
  <si>
    <t>후원금체크카드 SMS이용료 2월분</t>
  </si>
  <si>
    <t>CMS 수수료(6일 출금)</t>
  </si>
  <si>
    <t>후원금체크카드 SMS이용료 3월분</t>
  </si>
  <si>
    <t>CMS 수수료(7일 출금)</t>
  </si>
  <si>
    <t>후원금체크카드 SMS이용료 4월분</t>
  </si>
  <si>
    <t>후원금체크카드 SMS이용료 5월분</t>
  </si>
  <si>
    <t>후원금체크카드 SMS이용료 6월분</t>
  </si>
  <si>
    <t>부식(식용유) 구입</t>
  </si>
  <si>
    <t>부식(스팸) 구입</t>
  </si>
  <si>
    <t>CMS 수수료(27일 출금)</t>
  </si>
  <si>
    <t>후원금체크카드 SMS이용료 7월분</t>
  </si>
  <si>
    <t>후원금체크카드 SMS이용료 8월분</t>
  </si>
  <si>
    <t>후원금체크카드 SMS이용료 9월분</t>
  </si>
  <si>
    <t>도시가스료 12월(난방,온수,취사용)</t>
  </si>
  <si>
    <t>상이군경복지관</t>
  </si>
  <si>
    <t>식품</t>
  </si>
  <si>
    <t>2022-02-15</t>
  </si>
  <si>
    <t>2022-03-14</t>
  </si>
  <si>
    <t>지정후원금</t>
    <phoneticPr fontId="2" type="noConversion"/>
  </si>
  <si>
    <t>2022-03-15</t>
  </si>
  <si>
    <t>2022-04-13</t>
  </si>
  <si>
    <t>2022-04-15</t>
  </si>
  <si>
    <t>2022-05-13</t>
  </si>
  <si>
    <t>2022-06-15</t>
  </si>
  <si>
    <t>씨채널안경 중계점</t>
  </si>
  <si>
    <t>2022-07-15</t>
  </si>
  <si>
    <t>2022-07-29</t>
  </si>
  <si>
    <t>2022-08-12</t>
  </si>
  <si>
    <t>2022-09-15</t>
  </si>
  <si>
    <t>2022-09-17</t>
  </si>
  <si>
    <t>2022-10-17</t>
  </si>
  <si>
    <t>2022-11-15</t>
  </si>
  <si>
    <t>2022-12-08</t>
  </si>
  <si>
    <t>2022-12-15</t>
  </si>
  <si>
    <t>2022-12-17</t>
  </si>
  <si>
    <t>서울시장애인주간보호단기거주시설협회</t>
  </si>
  <si>
    <t>예금이자</t>
  </si>
  <si>
    <t>지정후원금</t>
    <phoneticPr fontId="2" type="noConversion"/>
  </si>
  <si>
    <t>후원금체크카드 SMS이용료 11월분</t>
  </si>
  <si>
    <t>사회보험 1월 계약직</t>
  </si>
  <si>
    <t>후원금체크카드 SMS이용료 12월분</t>
  </si>
  <si>
    <t>사회보험 2월 계약직</t>
  </si>
  <si>
    <t>사회보험 3월 계약직</t>
  </si>
  <si>
    <t>사회보험 4월 계약직</t>
  </si>
  <si>
    <t>지역사회활동지원 - 대중음식점 이용 식사비</t>
  </si>
  <si>
    <t>도시가스료 5월(난방,온수,취사용)</t>
  </si>
  <si>
    <t>사회보험 5월 계약직</t>
  </si>
  <si>
    <t>지역사회활동지원 - 근린시설 이용 간식비</t>
  </si>
  <si>
    <t>도시가스료 6월(난방,온수,취사용)</t>
  </si>
  <si>
    <t>사회보험 6월 계약직</t>
  </si>
  <si>
    <t>지역사회활동지원 - 대중음식점 이용 간식비</t>
  </si>
  <si>
    <t>사회보험 7월 계약직</t>
  </si>
  <si>
    <t>사회보험 8월 계약직</t>
  </si>
  <si>
    <t>사회보험 9월 계약직</t>
  </si>
  <si>
    <t>사회보험 10월 계약직</t>
  </si>
  <si>
    <t>사회보험 11월 계약직</t>
  </si>
  <si>
    <t>사회보험 12월 계약직</t>
  </si>
  <si>
    <t>공공요금</t>
  </si>
  <si>
    <t>이용자간식</t>
  </si>
  <si>
    <t>바자회물품</t>
  </si>
  <si>
    <t>한국과학기술정보연구원(KISTI)</t>
  </si>
  <si>
    <t>상품권</t>
  </si>
  <si>
    <t>생활용품</t>
  </si>
  <si>
    <t>지원자간식</t>
  </si>
  <si>
    <t>행사후원물품</t>
  </si>
  <si>
    <t>주식회사 리아컴퍼니</t>
  </si>
  <si>
    <t>부식</t>
  </si>
  <si>
    <t>온누리상품권</t>
  </si>
  <si>
    <t>선물세트</t>
  </si>
  <si>
    <t>마스크</t>
  </si>
  <si>
    <t>겨울 롱 가디건</t>
  </si>
  <si>
    <t>겨울 롱 원피스</t>
  </si>
  <si>
    <t>여름 가디건</t>
  </si>
  <si>
    <t>여름 니트</t>
  </si>
  <si>
    <t>여름 반팔 티셔츠</t>
  </si>
  <si>
    <t>일반의류</t>
  </si>
  <si>
    <t>짧은 가디건</t>
  </si>
  <si>
    <t>폐기</t>
  </si>
  <si>
    <t>방역물품</t>
  </si>
  <si>
    <t>장갑</t>
  </si>
  <si>
    <t>박카스</t>
  </si>
  <si>
    <t>김</t>
  </si>
  <si>
    <t>사랑샘</t>
  </si>
  <si>
    <t>2023-01-05</t>
  </si>
  <si>
    <t>2023-01-06</t>
  </si>
  <si>
    <t>2023-01-16</t>
  </si>
  <si>
    <t>2023-01-20</t>
  </si>
  <si>
    <t>2023-01-26</t>
  </si>
  <si>
    <t>2023-01-30</t>
  </si>
  <si>
    <t>2023-02-06</t>
  </si>
  <si>
    <t>2023-02-07</t>
  </si>
  <si>
    <t>2023-02-15</t>
  </si>
  <si>
    <t>2023-02-28</t>
  </si>
  <si>
    <t>2023-03-06</t>
  </si>
  <si>
    <t>2023-03-07</t>
  </si>
  <si>
    <t>2023-03-15</t>
  </si>
  <si>
    <t>2023-03-18</t>
  </si>
  <si>
    <t>2023-03-28</t>
  </si>
  <si>
    <t>2023-03-30</t>
  </si>
  <si>
    <t>2023-04-05</t>
  </si>
  <si>
    <t>2023-04-06</t>
  </si>
  <si>
    <t>2023-04-13</t>
  </si>
  <si>
    <t>2023-04-17</t>
  </si>
  <si>
    <t>2023-04-19</t>
  </si>
  <si>
    <t>2023-04-26</t>
  </si>
  <si>
    <t>2023-05-02</t>
  </si>
  <si>
    <t>2023-05-08</t>
  </si>
  <si>
    <t>2023-05-09</t>
  </si>
  <si>
    <t>2023-05-15</t>
  </si>
  <si>
    <t>2023-05-26</t>
  </si>
  <si>
    <t>2023-05-30</t>
  </si>
  <si>
    <t>2023-06-05</t>
  </si>
  <si>
    <t>2023-06-07</t>
  </si>
  <si>
    <t>2023-06-15</t>
  </si>
  <si>
    <t>2023-06-17</t>
  </si>
  <si>
    <t>2023-06-19</t>
  </si>
  <si>
    <t>2023-06-27</t>
  </si>
  <si>
    <t>2023-06-30</t>
  </si>
  <si>
    <t>2023-07-05</t>
  </si>
  <si>
    <t>2023-07-06</t>
  </si>
  <si>
    <t>2023-07-17</t>
  </si>
  <si>
    <t>2023-07-18</t>
  </si>
  <si>
    <t>2023-07-26</t>
  </si>
  <si>
    <t>2023-07-31</t>
  </si>
  <si>
    <t>2023-08-07</t>
  </si>
  <si>
    <t>2023-08-08</t>
  </si>
  <si>
    <t>2023-08-16</t>
  </si>
  <si>
    <t>2023-08-28</t>
  </si>
  <si>
    <t>2023-08-30</t>
  </si>
  <si>
    <t>2023-09-05</t>
  </si>
  <si>
    <t>2023-09-06</t>
  </si>
  <si>
    <t>2023-09-15</t>
  </si>
  <si>
    <t>2023-09-16</t>
  </si>
  <si>
    <t>2023-09-20</t>
  </si>
  <si>
    <t>2023-09-26</t>
  </si>
  <si>
    <t>2023-10-04</t>
  </si>
  <si>
    <t>2023-10-05</t>
  </si>
  <si>
    <t>2023-10-06</t>
  </si>
  <si>
    <t>2023-10-16</t>
  </si>
  <si>
    <t>2023-10-18</t>
  </si>
  <si>
    <t>2023-10-26</t>
  </si>
  <si>
    <t>2023-10-30</t>
  </si>
  <si>
    <t>2023-11-06</t>
  </si>
  <si>
    <t>2023-11-07</t>
  </si>
  <si>
    <t>2023-11-13</t>
  </si>
  <si>
    <t>2023-11-15</t>
  </si>
  <si>
    <t>2023-11-28</t>
  </si>
  <si>
    <t>2023-11-30</t>
  </si>
  <si>
    <t>2023-12-05</t>
  </si>
  <si>
    <t>2023-12-06</t>
  </si>
  <si>
    <t>2023-12-12</t>
  </si>
  <si>
    <t>2023-12-15</t>
  </si>
  <si>
    <t>2023-12-16</t>
  </si>
  <si>
    <t>2023-12-27</t>
  </si>
  <si>
    <t>기타 후원금품</t>
  </si>
  <si>
    <t>비지정후원금(405010201)</t>
  </si>
  <si>
    <t>지정후원금(405010101)</t>
  </si>
  <si>
    <t>하나마트</t>
  </si>
  <si>
    <t>민간단체 보조금품</t>
  </si>
  <si>
    <t>파리바게트중계본동</t>
  </si>
  <si>
    <t>사랑샘 운영기금</t>
    <phoneticPr fontId="2" type="noConversion"/>
  </si>
  <si>
    <t>합계</t>
    <phoneticPr fontId="2" type="noConversion"/>
  </si>
  <si>
    <t>2023-01-10</t>
  </si>
  <si>
    <t>2023-01-25</t>
  </si>
  <si>
    <t>2023-02-17</t>
  </si>
  <si>
    <t>2023-03-02</t>
  </si>
  <si>
    <t>2023-03-14</t>
  </si>
  <si>
    <t>2023-03-31</t>
  </si>
  <si>
    <t>2023-04-03</t>
  </si>
  <si>
    <t>2023-06-08</t>
  </si>
  <si>
    <t>2023-06-12</t>
  </si>
  <si>
    <t>2023-08-31</t>
  </si>
  <si>
    <t>2023-09-19</t>
  </si>
  <si>
    <t>2023-09-21</t>
  </si>
  <si>
    <t>2023-09-25</t>
  </si>
  <si>
    <t>2023-10-12</t>
  </si>
  <si>
    <t>2023-12-01</t>
  </si>
  <si>
    <t>2023-12-07</t>
  </si>
  <si>
    <t>2023-12-08</t>
  </si>
  <si>
    <t>2023-12-21</t>
  </si>
  <si>
    <t>2023-12-22</t>
  </si>
  <si>
    <t>가구</t>
  </si>
  <si>
    <t>가전제품</t>
  </si>
  <si>
    <t>에스티빠레트</t>
  </si>
  <si>
    <t>㈜플라이코리아</t>
  </si>
  <si>
    <t>㈜세아트레이딩</t>
  </si>
  <si>
    <t>가방</t>
  </si>
  <si>
    <t>쌀</t>
  </si>
  <si>
    <t>천연비누</t>
  </si>
  <si>
    <t>구움과자</t>
  </si>
  <si>
    <t>베개</t>
  </si>
  <si>
    <t>에어프라이기</t>
  </si>
  <si>
    <t>귤 10kg</t>
  </si>
  <si>
    <t>TV</t>
  </si>
  <si>
    <t>과자선물세트</t>
  </si>
  <si>
    <t>다이아 크로스백 레드</t>
  </si>
  <si>
    <t>다이아 크로스백 블랙</t>
  </si>
  <si>
    <t>다이아 크로스백 스카이</t>
  </si>
  <si>
    <t>루나백 노랑</t>
  </si>
  <si>
    <t>루나백 블랙</t>
  </si>
  <si>
    <t>루나백 아이보리</t>
  </si>
  <si>
    <t>루비 크로스백 레드</t>
  </si>
  <si>
    <t>루비 크로스백 블랙</t>
  </si>
  <si>
    <t>루비 크로스백 스카이</t>
  </si>
  <si>
    <t>루비 크로스백 아이보리</t>
  </si>
  <si>
    <t>미니문백 아이보리</t>
  </si>
  <si>
    <t>미니백팩 블랙</t>
  </si>
  <si>
    <t>미니백팩 와인</t>
  </si>
  <si>
    <t>미니백팩 카키</t>
  </si>
  <si>
    <t>미니쉘 크로스 백 블랙</t>
  </si>
  <si>
    <t>미니튤립크로스백 브라운</t>
  </si>
  <si>
    <t>미니튤립크로스백 블랙</t>
  </si>
  <si>
    <t>쁘띠 모던백 베이지</t>
  </si>
  <si>
    <t>쁘띠 모던백 브라운</t>
  </si>
  <si>
    <t>쁘띠 모던백 블루그린</t>
  </si>
  <si>
    <t>쁘띠 모던백 아이보리</t>
  </si>
  <si>
    <t>쁘띠 버킷백 베이지</t>
  </si>
  <si>
    <t>쁘띠 버킷백 블랙</t>
  </si>
  <si>
    <t>쁘띠 버킷백 블루그린</t>
  </si>
  <si>
    <t>쁘띠 버킷백 아이보리</t>
  </si>
  <si>
    <t>슬라임 크로스백 블랙</t>
  </si>
  <si>
    <t>슬라임 크로스백 스카이</t>
  </si>
  <si>
    <t>슬라임 크로스백 아이보리</t>
  </si>
  <si>
    <t>슬라임 크로스백 핑크</t>
  </si>
  <si>
    <t>시크 숄더백 베이지</t>
  </si>
  <si>
    <t>시크 숄더백 청록</t>
  </si>
  <si>
    <t>엠버 숄더백 브라운</t>
  </si>
  <si>
    <t>엠버 숄더백 블랙</t>
  </si>
  <si>
    <t>엠버 숄더백 아이보리</t>
  </si>
  <si>
    <t>큐티리본백 레드</t>
  </si>
  <si>
    <t>큐티스퀘어 백 베이지</t>
  </si>
  <si>
    <t>큐티스퀘어 백 브라운</t>
  </si>
  <si>
    <t>튤립숄더백 겨자색</t>
  </si>
  <si>
    <t>튤립숄더백 진핑크</t>
  </si>
  <si>
    <t>프린세스 숄더 크로스 블랙</t>
  </si>
  <si>
    <t>프린세스 숄더 크로스 아이보리</t>
  </si>
  <si>
    <t>하이 바이커 블랙</t>
  </si>
  <si>
    <t>하이 바이커 아이보리</t>
  </si>
  <si>
    <t>하이 베르나 브라운</t>
  </si>
  <si>
    <t>하이 베르나 아이보리</t>
  </si>
  <si>
    <t>하이통통이 베이지</t>
  </si>
  <si>
    <t>하이통통이 블랙</t>
  </si>
  <si>
    <t>하이통통이 아이보리</t>
  </si>
  <si>
    <t>하이통통이 핑크</t>
  </si>
  <si>
    <t>헤라 크로스 백 베이지</t>
  </si>
  <si>
    <t>헤라 크로스 백 브라운</t>
  </si>
  <si>
    <t>헤라 크로스 백 블랙</t>
  </si>
  <si>
    <t>헤라 크로스 백 아이보리</t>
  </si>
  <si>
    <t>쌀 20kg</t>
  </si>
  <si>
    <t>페이스쉴드</t>
  </si>
  <si>
    <t>니트의류</t>
  </si>
  <si>
    <t>겨울 니트 바지</t>
  </si>
  <si>
    <t>겨울 니트 티셔츠</t>
  </si>
  <si>
    <t>겨울 짧은 가디건</t>
  </si>
  <si>
    <t>마후라</t>
  </si>
  <si>
    <t>여름 긴 가디건</t>
  </si>
  <si>
    <t>여름 니트 바지</t>
  </si>
  <si>
    <t>여름 니트 티셔츠</t>
  </si>
  <si>
    <t>여름 롱 원피스</t>
  </si>
  <si>
    <t>여름 짧은 가디건</t>
  </si>
  <si>
    <t>하자</t>
  </si>
  <si>
    <t>TT백 그레이</t>
  </si>
  <si>
    <t>덴탈마스크 50입</t>
  </si>
  <si>
    <t>맨하탄크로스1432</t>
  </si>
  <si>
    <t>맨하탄크로스1620</t>
  </si>
  <si>
    <t>맨하탄크로스1640</t>
  </si>
  <si>
    <t>숄더백PAS001</t>
  </si>
  <si>
    <t>숄더백PAS002</t>
  </si>
  <si>
    <t>아이스겔 서라운드 필로우</t>
  </si>
  <si>
    <t>크로커 백팩</t>
  </si>
  <si>
    <t>크로커 백팩BF</t>
  </si>
  <si>
    <t>파피에 백팩</t>
  </si>
  <si>
    <t>파피에 숄더백</t>
  </si>
  <si>
    <t>파피에 숄더백BRF</t>
  </si>
  <si>
    <t>푸마 반팔티 레드</t>
  </si>
  <si>
    <t>푸마 반팔티 화이트</t>
  </si>
  <si>
    <t>프리마클라쎄</t>
  </si>
  <si>
    <t>겨울 가디건</t>
  </si>
  <si>
    <t>겨울 원피스</t>
  </si>
  <si>
    <t>니트 바지/치마</t>
  </si>
  <si>
    <t>마 외투</t>
  </si>
  <si>
    <t>마 원피스</t>
  </si>
  <si>
    <t>마 티셔츠</t>
  </si>
  <si>
    <t>쉬폰 가디건</t>
  </si>
  <si>
    <t>여름 원피스</t>
  </si>
  <si>
    <t>배</t>
  </si>
  <si>
    <t>사과</t>
  </si>
  <si>
    <t>기본 청바지</t>
  </si>
  <si>
    <t>브라탑(브라운)</t>
  </si>
  <si>
    <t>세미와이드</t>
  </si>
  <si>
    <t>시그니처 슬랙스(오트밀)</t>
  </si>
  <si>
    <t>시스루 가디건</t>
  </si>
  <si>
    <t>어반하프티</t>
  </si>
  <si>
    <t>조거팬츠(베이지)</t>
  </si>
  <si>
    <t>크롭 블레이저(블루그레이)</t>
  </si>
  <si>
    <t>맥심 모카골드</t>
  </si>
  <si>
    <t>맥심 화이트골드</t>
  </si>
  <si>
    <t>카누</t>
  </si>
  <si>
    <t xml:space="preserve">LG UHD TV 43inch </t>
  </si>
  <si>
    <t>포대</t>
  </si>
  <si>
    <t>대</t>
  </si>
  <si>
    <t>후원금체크카드 SMS이용료</t>
  </si>
  <si>
    <t>여가활동-산책 간식구입비</t>
  </si>
  <si>
    <t>생활실물품(출퇴근기록기 어댑터) 구입</t>
  </si>
  <si>
    <t>부식(김자반) 구입</t>
  </si>
  <si>
    <t>운행기록 장치 장착 및 부분 수리</t>
  </si>
  <si>
    <t>개인별지원계획(자립지원-외부활동비) 권00</t>
  </si>
  <si>
    <t>가족과 함께하는 생일잔치 선물 구입(최00)</t>
  </si>
  <si>
    <t>개인별지원계획(지역사회활동 간식구입비)</t>
  </si>
  <si>
    <t>언어의사소통증진(자립생활지원계획-학습) 교재 구입</t>
  </si>
  <si>
    <t>언어의사소통증진(자립생활지원계획-학습) 간식 구입</t>
  </si>
  <si>
    <t>겨울여행-답사비(간식비)</t>
  </si>
  <si>
    <t>겨울여행-답사비(식사비)</t>
  </si>
  <si>
    <t>겨울여행-답사비(입장권구입)</t>
  </si>
  <si>
    <t>여가활동-노래방 간식구입비</t>
  </si>
  <si>
    <t>사회학습(자립생활지원계획-학습) 간식 구입</t>
  </si>
  <si>
    <t>사회학습(자립생활지원계획-학습) 교재 구입</t>
  </si>
  <si>
    <t>금전관리(자립생활지원계획-학습) 교재 구입</t>
  </si>
  <si>
    <t>2023년 명절휴가비 퇴직적립금(계약직)</t>
  </si>
  <si>
    <t>개인별지원계획(자립생활지원-여가활동비) 김00</t>
  </si>
  <si>
    <t>여가활동-드라이브 간식구입비</t>
  </si>
  <si>
    <t>태양광 정원등 구입</t>
  </si>
  <si>
    <t>가족과 함께하는 생일잔치 선물 구입(이00)</t>
  </si>
  <si>
    <t>겨울여행 여행자 보험료</t>
  </si>
  <si>
    <t>겨울여행 -  간식(과자, 음료, 캔디 등) 구입비</t>
  </si>
  <si>
    <t>겨울여행 -  간식(음료) 구입비</t>
  </si>
  <si>
    <t>겨울여행 - 양주눈꽃축제 입장료</t>
  </si>
  <si>
    <t>겨울여행 - 식사비</t>
  </si>
  <si>
    <t>겨울여행 - 간식비</t>
  </si>
  <si>
    <t>여가활동(산책) 간식 구입</t>
  </si>
  <si>
    <t>가족과 함께하는 생일잔치 선물 구입(나00)</t>
  </si>
  <si>
    <t>부식(케찹) 구입</t>
  </si>
  <si>
    <t>부식(조미료, 국수, 김, 간장, 고추장, 부침가루, 라면) 구입</t>
  </si>
  <si>
    <t>가족과 함께하는 생일잔치 선물 구입(안00)</t>
  </si>
  <si>
    <t>차량 타이어 교체비</t>
  </si>
  <si>
    <t>개인별지원계획(자립생활지원 여가활동비)</t>
  </si>
  <si>
    <t>부식(설탕) 구입</t>
  </si>
  <si>
    <t>부식(떡볶이, 어묵) 구입</t>
  </si>
  <si>
    <t>대체인력 주휴수당(백00)</t>
  </si>
  <si>
    <t>좌식싸이클 구입</t>
  </si>
  <si>
    <t>부식(부침개 재료) 구입</t>
  </si>
  <si>
    <t>도시가스료 4월(난방,온수,취사용)</t>
  </si>
  <si>
    <t>언어의사소통증진(자립생활지원계획-학습) 교재 및 간식구입</t>
  </si>
  <si>
    <t>음악치료사 강사비(4월)</t>
  </si>
  <si>
    <t>부식(국, 참치캔, 김) 구입</t>
  </si>
  <si>
    <t>부식(라면) 구입</t>
  </si>
  <si>
    <t>CMS 수수료(8일 출금)</t>
  </si>
  <si>
    <t>여가활동 - 산책 간식비</t>
  </si>
  <si>
    <t>음악치료사 강사비(5월)</t>
  </si>
  <si>
    <t>부식(달걀) 구입</t>
  </si>
  <si>
    <t>부식(달걀, 채소류) 구입</t>
  </si>
  <si>
    <t>음악치료사 강사비(6월)</t>
  </si>
  <si>
    <t>부식(군만두,너겟,소시지,라면) 구입</t>
  </si>
  <si>
    <t>가족과 함께하는 생일잔치 선물 구입(유00)</t>
  </si>
  <si>
    <t>금전관리(자립생활지원계획-학습) 물품 구입</t>
  </si>
  <si>
    <t>수도료 7월분</t>
  </si>
  <si>
    <t>가족과 함께하는 생일잔치 선물 구입(김00)</t>
  </si>
  <si>
    <t>음악치료사 강사비(7월)</t>
  </si>
  <si>
    <t>여름캠프 간식비</t>
  </si>
  <si>
    <t>여름캠프 식사비(재료구입)</t>
  </si>
  <si>
    <t>개인별지원계획(자립지원-외부활동비)</t>
  </si>
  <si>
    <t>친환경벽지페인트 구입</t>
  </si>
  <si>
    <t>음악치료사 강사비(8월)</t>
  </si>
  <si>
    <t>생활실물품(이용자용 완구-컬러링북) 구입</t>
  </si>
  <si>
    <t>서울시장애인주간보호단기거주시설협회 협회비(2분기)</t>
  </si>
  <si>
    <t>서울특별시장애인복지시설협회 협회비(2분기)</t>
  </si>
  <si>
    <t>생활실물품(이용자용 완구-풍선) 구입</t>
  </si>
  <si>
    <t>생활실물품(이용자용 완구-도서류) 구입</t>
  </si>
  <si>
    <t>생활실물품(이용자용 완구-스티커북) 구입</t>
  </si>
  <si>
    <t>생활실물품(이용자용 완구-퍼즐) 구입</t>
  </si>
  <si>
    <t>생활실물품(이용자용 완구-마이크) 구입</t>
  </si>
  <si>
    <t>생활실물품(이용자용 완구-사운드북) 구입</t>
  </si>
  <si>
    <t>건조기 수리(도어스위치 교환)비</t>
  </si>
  <si>
    <t>차량 스타리아 Kinder 구입비</t>
  </si>
  <si>
    <t>차량 스타리아 Kinder 탁송료</t>
  </si>
  <si>
    <t>차량 스타리아 Kinder 보험료</t>
  </si>
  <si>
    <t>차량 스타리아 Kinder 변경 갱신 보험료</t>
  </si>
  <si>
    <t>부식(설탕, 쌈장) 구입</t>
  </si>
  <si>
    <t>신규차량 스타리아 Kinder 등록(대행)비</t>
  </si>
  <si>
    <t>부식(김, 김자반, 달걀, 소시지, 떡갈비) 구입</t>
  </si>
  <si>
    <t>수도료 9월분</t>
  </si>
  <si>
    <t>음악치료사 강사비(9월)</t>
  </si>
  <si>
    <t>사무용 의자 구입</t>
  </si>
  <si>
    <t>부식(부침가루) 구입</t>
  </si>
  <si>
    <t>개인별지원계획(학습교재구입)</t>
  </si>
  <si>
    <t>독감 예방 접종비(김00)</t>
  </si>
  <si>
    <t>독감 예방 접종비(김00, 홍00)</t>
  </si>
  <si>
    <t>가을여행 - 간식 구입비</t>
  </si>
  <si>
    <t>가을여행 - 차량대절비</t>
  </si>
  <si>
    <t>가을여행- 기념품 구입비</t>
  </si>
  <si>
    <t>가을여행- 간식 구입비</t>
  </si>
  <si>
    <t>가을여행- 식사비</t>
  </si>
  <si>
    <t>가을여행- 입장권 구입비</t>
  </si>
  <si>
    <t>가을여행 여행자 보험료</t>
  </si>
  <si>
    <t>독감 예방 접종비(박00)</t>
  </si>
  <si>
    <t>독감 예방 접종비(안00)</t>
  </si>
  <si>
    <t>독감 예방 접종비(신00, 최00)</t>
  </si>
  <si>
    <t>독감 예방 접종비(이00)</t>
  </si>
  <si>
    <t>부식(미역국) 구입</t>
  </si>
  <si>
    <t>음악치료사 강사비(10월)</t>
  </si>
  <si>
    <t>가족과 함께하는 생일잔치 선물 구입(고00)</t>
  </si>
  <si>
    <t>화장실 거울 설치비</t>
  </si>
  <si>
    <t>사랑샘 홈페이지 서비스 사용료</t>
  </si>
  <si>
    <t>음악치료사 강사비(11월)</t>
  </si>
  <si>
    <t>수도료 11월분</t>
  </si>
  <si>
    <t>서울특별시장애인복지시설협회 협회비(3분기)</t>
  </si>
  <si>
    <t>서울특별시장애인복지시설협회 협회비(4분기)</t>
  </si>
  <si>
    <t>서울시장애인주간보호단기거주시설협회 협회비(3분기)</t>
  </si>
  <si>
    <t>서울시장애인주간보호단기거주시설협회 협회비(4분기)</t>
  </si>
  <si>
    <t>전화료 11월분</t>
  </si>
  <si>
    <t>가족과 함께하는 생일잔치 선물 구입(권00)</t>
  </si>
  <si>
    <t>송년회 선물(텀블러) 구입</t>
  </si>
  <si>
    <t>TV 설치비</t>
  </si>
  <si>
    <t>부식(옥수수유, 튀김가루, 부침가루) 구입</t>
  </si>
  <si>
    <t>송년회 준비물품(이벤트상품) 구입</t>
  </si>
  <si>
    <t>금전관리(자립생활지원-학습) 물품 구입</t>
  </si>
  <si>
    <t>2023년 이용자 활동 앨범 제작비</t>
  </si>
  <si>
    <t>이용자 성탄 선물(완구류) 구입</t>
  </si>
  <si>
    <t>이용자 성탄 선물(의류) 구입</t>
  </si>
  <si>
    <t>이용자 성탄 선물(과자류) 구입</t>
  </si>
  <si>
    <t>이용자 성탄 선물(신발) 구입</t>
  </si>
  <si>
    <t>직원 포상 상장인쇄비</t>
  </si>
  <si>
    <t>프로그램 일정표 인쇄비</t>
  </si>
  <si>
    <t>전화료 12월분</t>
  </si>
  <si>
    <t>음악치료사 강사비(12월)</t>
  </si>
  <si>
    <t>전기료 12월분</t>
  </si>
  <si>
    <t>직접비</t>
  </si>
  <si>
    <t>기타후생경비</t>
  </si>
  <si>
    <t>사회보험부담금</t>
  </si>
  <si>
    <t>생계비</t>
  </si>
  <si>
    <t>수용기관경비</t>
  </si>
  <si>
    <t>연료비</t>
  </si>
  <si>
    <t>수용비 및 수수료</t>
  </si>
  <si>
    <t>2023-01-17</t>
  </si>
  <si>
    <t>2023-03-03</t>
  </si>
  <si>
    <t>2023-04-08</t>
  </si>
  <si>
    <t>2023-06-16</t>
  </si>
  <si>
    <t>2023-10-14</t>
  </si>
  <si>
    <t>2023-12-29</t>
  </si>
  <si>
    <t>(기간 : 2023.1.1 ~ 2023.12.31)</t>
    <phoneticPr fontId="2" type="noConversion"/>
  </si>
  <si>
    <t>운영비</t>
    <phoneticPr fontId="2" type="noConversion"/>
  </si>
  <si>
    <t>수용비및수수료</t>
    <phoneticPr fontId="2" type="noConversion"/>
  </si>
  <si>
    <t>공공요금</t>
    <phoneticPr fontId="2" type="noConversion"/>
  </si>
  <si>
    <t>제세공과금</t>
    <phoneticPr fontId="2" type="noConversion"/>
  </si>
  <si>
    <t>시설장비유지비</t>
    <phoneticPr fontId="2" type="noConversion"/>
  </si>
  <si>
    <t>일반사업비</t>
    <phoneticPr fontId="2" type="noConversion"/>
  </si>
  <si>
    <t>수용비 및 수수료</t>
    <phoneticPr fontId="2" type="noConversion"/>
  </si>
  <si>
    <t>수용기관경비</t>
    <phoneticPr fontId="2" type="noConversion"/>
  </si>
  <si>
    <t>생계비</t>
    <phoneticPr fontId="2" type="noConversion"/>
  </si>
  <si>
    <t>차량비</t>
    <phoneticPr fontId="2" type="noConversion"/>
  </si>
  <si>
    <t>제수당</t>
    <phoneticPr fontId="2" type="noConversion"/>
  </si>
  <si>
    <t>퇴직금 및 퇴직적립금</t>
    <phoneticPr fontId="2" type="noConversion"/>
  </si>
  <si>
    <t>연료비</t>
    <phoneticPr fontId="2" type="noConversion"/>
  </si>
  <si>
    <t>사회보험부담금</t>
    <phoneticPr fontId="2" type="noConversion"/>
  </si>
  <si>
    <t>일용잡급</t>
    <phoneticPr fontId="2" type="noConversion"/>
  </si>
  <si>
    <t>자산취득비</t>
    <phoneticPr fontId="2" type="noConversion"/>
  </si>
  <si>
    <t>공공요금</t>
    <phoneticPr fontId="2" type="noConversion"/>
  </si>
  <si>
    <t>시설장비유지비</t>
    <phoneticPr fontId="2" type="noConversion"/>
  </si>
  <si>
    <t>제세공과금</t>
    <phoneticPr fontId="2" type="noConversion"/>
  </si>
  <si>
    <t>기타후생경비</t>
    <phoneticPr fontId="2" type="noConversion"/>
  </si>
  <si>
    <t>합계</t>
    <phoneticPr fontId="2" type="noConversion"/>
  </si>
  <si>
    <t>실습생(최0정,김0숙)</t>
    <phoneticPr fontId="2" type="noConversion"/>
  </si>
  <si>
    <t>김00</t>
  </si>
  <si>
    <t>김00</t>
    <phoneticPr fontId="2" type="noConversion"/>
  </si>
  <si>
    <t>변00</t>
    <phoneticPr fontId="2" type="noConversion"/>
  </si>
  <si>
    <t>제00</t>
    <phoneticPr fontId="2" type="noConversion"/>
  </si>
  <si>
    <t>최00</t>
    <phoneticPr fontId="2" type="noConversion"/>
  </si>
  <si>
    <t>표00</t>
    <phoneticPr fontId="2" type="noConversion"/>
  </si>
  <si>
    <t>서울시장애인주간보호
단기거주시설협회</t>
    <phoneticPr fontId="2" type="noConversion"/>
  </si>
  <si>
    <t>한국과학기술정보연구원
(KISTI)</t>
    <phoneticPr fontId="2" type="noConversion"/>
  </si>
  <si>
    <t>강00</t>
    <phoneticPr fontId="2" type="noConversion"/>
  </si>
  <si>
    <t>고00</t>
    <phoneticPr fontId="2" type="noConversion"/>
  </si>
  <si>
    <t>이00어머니</t>
    <phoneticPr fontId="2" type="noConversion"/>
  </si>
  <si>
    <t>2. 후원금(물품) 수입명세서</t>
    <phoneticPr fontId="2" type="noConversion"/>
  </si>
  <si>
    <t>4. 후원금(물품) 사용명세서</t>
    <phoneticPr fontId="2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</si>
</sst>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####\-##\-##"/>
    <numFmt numFmtId="177" formatCode="0_ "/>
    <numFmt numFmtId="178" formatCode="#,##0_ "/>
  </numFmts>
  <fonts count="2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b/>
      <sz val="16"/>
      <name val="HY견고딕"/>
      <family val="1"/>
      <charset val="129"/>
    </font>
    <font>
      <sz val="11"/>
      <color indexed="10"/>
      <name val="돋움"/>
      <family val="3"/>
      <charset val="129"/>
    </font>
    <font>
      <sz val="16"/>
      <name val="HY견고딕"/>
      <family val="1"/>
      <charset val="129"/>
    </font>
    <font>
      <b/>
      <sz val="9"/>
      <color indexed="81"/>
      <name val="굴림"/>
      <family val="3"/>
      <charset val="129"/>
    </font>
    <font>
      <sz val="11"/>
      <color indexed="8"/>
      <name val="돋움"/>
      <family val="3"/>
      <charset val="129"/>
    </font>
    <font>
      <sz val="11"/>
      <name val="돋움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b/>
      <sz val="11"/>
      <name val="돋움"/>
      <family val="3"/>
      <charset val="129"/>
    </font>
    <font>
      <sz val="9"/>
      <name val="돋움"/>
      <family val="3"/>
      <charset val="129"/>
    </font>
    <font>
      <sz val="9"/>
      <color indexed="8"/>
      <name val="돋움"/>
      <family val="3"/>
      <charset val="129"/>
    </font>
    <font>
      <sz val="10"/>
      <color rgb="FF000000"/>
      <name val="굴림체"/>
      <family val="3"/>
      <charset val="129"/>
    </font>
    <font>
      <sz val="10"/>
      <color rgb="FF000000"/>
      <name val="굴림"/>
      <family val="3"/>
      <charset val="129"/>
    </font>
    <font>
      <sz val="8"/>
      <color rgb="FF000000"/>
      <name val="굴림"/>
      <family val="3"/>
      <charset val="129"/>
    </font>
    <font>
      <sz val="10"/>
      <name val="돋움"/>
      <family val="3"/>
      <charset val="129"/>
    </font>
    <font>
      <sz val="11"/>
      <color rgb="FF000000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12"/>
      </right>
      <top style="medium">
        <color indexed="12"/>
      </top>
      <bottom/>
      <diagonal/>
    </border>
    <border>
      <left style="medium">
        <color indexed="12"/>
      </left>
      <right/>
      <top/>
      <bottom/>
      <diagonal/>
    </border>
    <border>
      <left/>
      <right style="medium">
        <color indexed="12"/>
      </right>
      <top/>
      <bottom/>
      <diagonal/>
    </border>
    <border>
      <left style="medium">
        <color indexed="12"/>
      </left>
      <right/>
      <top/>
      <bottom style="medium">
        <color indexed="12"/>
      </bottom>
      <diagonal/>
    </border>
    <border>
      <left/>
      <right style="medium">
        <color indexed="12"/>
      </right>
      <top/>
      <bottom style="medium">
        <color indexed="1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12"/>
      </left>
      <right/>
      <top style="medium">
        <color indexed="12"/>
      </top>
      <bottom/>
      <diagonal/>
    </border>
    <border>
      <left/>
      <right/>
      <top style="medium">
        <color indexed="12"/>
      </top>
      <bottom/>
      <diagonal/>
    </border>
    <border>
      <left/>
      <right/>
      <top/>
      <bottom style="medium">
        <color indexed="12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41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Border="1"/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1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/>
    <xf numFmtId="0" fontId="12" fillId="0" borderId="0" xfId="0" applyFont="1" applyAlignment="1">
      <alignment horizontal="right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1" xfId="0" applyFont="1" applyBorder="1"/>
    <xf numFmtId="0" fontId="3" fillId="0" borderId="1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/>
    </xf>
    <xf numFmtId="0" fontId="12" fillId="0" borderId="1" xfId="0" applyFont="1" applyFill="1" applyBorder="1"/>
    <xf numFmtId="0" fontId="12" fillId="0" borderId="1" xfId="0" applyFont="1" applyFill="1" applyBorder="1" applyAlignment="1">
      <alignment vertical="center"/>
    </xf>
    <xf numFmtId="0" fontId="0" fillId="0" borderId="0" xfId="0" applyAlignment="1">
      <alignment horizontal="right"/>
    </xf>
    <xf numFmtId="0" fontId="3" fillId="0" borderId="17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0" fillId="0" borderId="1" xfId="0" applyBorder="1"/>
    <xf numFmtId="41" fontId="12" fillId="0" borderId="1" xfId="1" applyFont="1" applyBorder="1"/>
    <xf numFmtId="41" fontId="0" fillId="0" borderId="0" xfId="1" applyFont="1"/>
    <xf numFmtId="3" fontId="9" fillId="0" borderId="0" xfId="0" applyNumberFormat="1" applyFont="1" applyBorder="1" applyAlignment="1">
      <alignment horizontal="right" vertical="center" wrapText="1"/>
    </xf>
    <xf numFmtId="178" fontId="14" fillId="0" borderId="0" xfId="0" applyNumberFormat="1" applyFon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41" fontId="12" fillId="2" borderId="1" xfId="1" applyFont="1" applyFill="1" applyBorder="1"/>
    <xf numFmtId="0" fontId="0" fillId="0" borderId="1" xfId="0" applyFont="1" applyFill="1" applyBorder="1" applyAlignment="1">
      <alignment vertical="center"/>
    </xf>
    <xf numFmtId="41" fontId="0" fillId="0" borderId="1" xfId="1" applyFont="1" applyBorder="1"/>
    <xf numFmtId="0" fontId="15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11" fillId="0" borderId="7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176" fontId="16" fillId="0" borderId="1" xfId="0" applyNumberFormat="1" applyFont="1" applyFill="1" applyBorder="1" applyAlignment="1">
      <alignment horizontal="center" vertical="center" wrapText="1"/>
    </xf>
    <xf numFmtId="0" fontId="12" fillId="0" borderId="20" xfId="0" applyFont="1" applyFill="1" applyBorder="1"/>
    <xf numFmtId="41" fontId="12" fillId="2" borderId="20" xfId="1" applyFont="1" applyFill="1" applyBorder="1"/>
    <xf numFmtId="49" fontId="16" fillId="0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176" fontId="16" fillId="0" borderId="0" xfId="0" applyNumberFormat="1" applyFont="1" applyFill="1" applyBorder="1" applyAlignment="1">
      <alignment horizontal="center" vertical="center" wrapText="1"/>
    </xf>
    <xf numFmtId="49" fontId="16" fillId="0" borderId="0" xfId="0" applyNumberFormat="1" applyFont="1" applyFill="1" applyBorder="1" applyAlignment="1">
      <alignment horizontal="center" vertical="center" wrapText="1"/>
    </xf>
    <xf numFmtId="49" fontId="16" fillId="0" borderId="0" xfId="0" applyNumberFormat="1" applyFont="1" applyFill="1" applyBorder="1" applyAlignment="1">
      <alignment horizontal="left" vertical="center" wrapText="1"/>
    </xf>
    <xf numFmtId="177" fontId="16" fillId="0" borderId="0" xfId="0" applyNumberFormat="1" applyFont="1" applyFill="1" applyBorder="1" applyAlignment="1">
      <alignment horizontal="center" vertical="center" wrapText="1"/>
    </xf>
    <xf numFmtId="49" fontId="18" fillId="3" borderId="28" xfId="0" applyNumberFormat="1" applyFont="1" applyFill="1" applyBorder="1" applyAlignment="1">
      <alignment horizontal="center" vertical="center" wrapText="1"/>
    </xf>
    <xf numFmtId="49" fontId="18" fillId="3" borderId="29" xfId="0" applyNumberFormat="1" applyFont="1" applyFill="1" applyBorder="1" applyAlignment="1">
      <alignment horizontal="center" vertical="center" wrapText="1"/>
    </xf>
    <xf numFmtId="0" fontId="18" fillId="3" borderId="29" xfId="0" applyNumberFormat="1" applyFont="1" applyFill="1" applyBorder="1" applyAlignment="1">
      <alignment horizontal="right" vertical="center"/>
    </xf>
    <xf numFmtId="3" fontId="18" fillId="3" borderId="29" xfId="0" applyNumberFormat="1" applyFont="1" applyFill="1" applyBorder="1" applyAlignment="1">
      <alignment horizontal="right" vertical="center"/>
    </xf>
    <xf numFmtId="49" fontId="17" fillId="3" borderId="29" xfId="0" applyNumberFormat="1" applyFont="1" applyFill="1" applyBorder="1" applyAlignment="1">
      <alignment horizontal="center" vertical="center" wrapText="1"/>
    </xf>
    <xf numFmtId="49" fontId="17" fillId="3" borderId="29" xfId="0" applyNumberFormat="1" applyFont="1" applyFill="1" applyBorder="1" applyAlignment="1">
      <alignment horizontal="left" vertical="center" wrapText="1"/>
    </xf>
    <xf numFmtId="0" fontId="17" fillId="3" borderId="29" xfId="0" applyNumberFormat="1" applyFont="1" applyFill="1" applyBorder="1" applyAlignment="1">
      <alignment horizontal="right" vertical="center" wrapText="1"/>
    </xf>
    <xf numFmtId="0" fontId="0" fillId="0" borderId="0" xfId="0" applyAlignment="1"/>
    <xf numFmtId="0" fontId="0" fillId="0" borderId="1" xfId="0" applyBorder="1" applyAlignment="1"/>
    <xf numFmtId="0" fontId="12" fillId="0" borderId="4" xfId="0" applyFont="1" applyBorder="1" applyAlignment="1">
      <alignment horizontal="left" vertical="center"/>
    </xf>
    <xf numFmtId="0" fontId="12" fillId="0" borderId="15" xfId="0" applyFont="1" applyBorder="1" applyAlignment="1">
      <alignment horizontal="left" vertical="center"/>
    </xf>
    <xf numFmtId="41" fontId="0" fillId="0" borderId="1" xfId="1" applyFont="1" applyBorder="1" applyAlignment="1"/>
    <xf numFmtId="0" fontId="12" fillId="0" borderId="32" xfId="0" applyFont="1" applyBorder="1" applyAlignment="1">
      <alignment horizontal="left" vertical="center"/>
    </xf>
    <xf numFmtId="0" fontId="12" fillId="0" borderId="32" xfId="0" applyFont="1" applyFill="1" applyBorder="1"/>
    <xf numFmtId="41" fontId="12" fillId="2" borderId="32" xfId="1" applyFont="1" applyFill="1" applyBorder="1"/>
    <xf numFmtId="0" fontId="12" fillId="0" borderId="32" xfId="0" applyFont="1" applyFill="1" applyBorder="1" applyAlignment="1">
      <alignment vertical="center"/>
    </xf>
    <xf numFmtId="0" fontId="11" fillId="0" borderId="9" xfId="0" applyFont="1" applyBorder="1" applyAlignment="1">
      <alignment vertical="center"/>
    </xf>
    <xf numFmtId="0" fontId="12" fillId="0" borderId="4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shrinkToFit="1"/>
    </xf>
    <xf numFmtId="41" fontId="12" fillId="0" borderId="15" xfId="1" applyFont="1" applyBorder="1" applyAlignment="1">
      <alignment horizontal="center" vertical="center" shrinkToFit="1"/>
    </xf>
    <xf numFmtId="0" fontId="11" fillId="0" borderId="5" xfId="0" applyFont="1" applyBorder="1" applyAlignment="1">
      <alignment horizontal="center" vertical="center" shrinkToFit="1"/>
    </xf>
    <xf numFmtId="0" fontId="12" fillId="0" borderId="34" xfId="0" applyFont="1" applyBorder="1" applyAlignment="1">
      <alignment horizontal="center" vertical="center"/>
    </xf>
    <xf numFmtId="0" fontId="12" fillId="0" borderId="35" xfId="0" applyFont="1" applyBorder="1" applyAlignment="1">
      <alignment horizontal="center" vertical="center"/>
    </xf>
    <xf numFmtId="0" fontId="3" fillId="0" borderId="24" xfId="0" applyFont="1" applyBorder="1" applyAlignment="1">
      <alignment horizontal="left" vertical="center"/>
    </xf>
    <xf numFmtId="49" fontId="0" fillId="0" borderId="1" xfId="0" applyNumberFormat="1" applyFont="1" applyBorder="1" applyAlignment="1">
      <alignment horizontal="center" vertical="center"/>
    </xf>
    <xf numFmtId="49" fontId="18" fillId="3" borderId="37" xfId="0" applyNumberFormat="1" applyFont="1" applyFill="1" applyBorder="1" applyAlignment="1">
      <alignment horizontal="center" vertical="center" wrapText="1"/>
    </xf>
    <xf numFmtId="0" fontId="15" fillId="2" borderId="17" xfId="0" applyFont="1" applyFill="1" applyBorder="1" applyAlignment="1">
      <alignment horizontal="center" vertical="center" wrapText="1"/>
    </xf>
    <xf numFmtId="49" fontId="18" fillId="3" borderId="30" xfId="0" applyNumberFormat="1" applyFont="1" applyFill="1" applyBorder="1" applyAlignment="1">
      <alignment horizontal="center" vertical="center" wrapText="1"/>
    </xf>
    <xf numFmtId="0" fontId="18" fillId="3" borderId="30" xfId="0" applyNumberFormat="1" applyFont="1" applyFill="1" applyBorder="1" applyAlignment="1">
      <alignment horizontal="right" vertical="center"/>
    </xf>
    <xf numFmtId="0" fontId="14" fillId="2" borderId="17" xfId="0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left" vertical="center"/>
    </xf>
    <xf numFmtId="49" fontId="0" fillId="0" borderId="1" xfId="0" applyNumberFormat="1" applyFont="1" applyBorder="1" applyAlignment="1">
      <alignment vertical="center"/>
    </xf>
    <xf numFmtId="41" fontId="0" fillId="0" borderId="1" xfId="1" applyFont="1" applyBorder="1" applyAlignment="1">
      <alignment vertical="center"/>
    </xf>
    <xf numFmtId="41" fontId="0" fillId="0" borderId="1" xfId="0" applyNumberFormat="1" applyBorder="1" applyAlignment="1">
      <alignment horizontal="right"/>
    </xf>
    <xf numFmtId="49" fontId="17" fillId="3" borderId="38" xfId="0" applyNumberFormat="1" applyFont="1" applyFill="1" applyBorder="1" applyAlignment="1">
      <alignment horizontal="center" vertical="center" wrapText="1"/>
    </xf>
    <xf numFmtId="49" fontId="17" fillId="3" borderId="38" xfId="0" applyNumberFormat="1" applyFont="1" applyFill="1" applyBorder="1" applyAlignment="1">
      <alignment horizontal="left" vertical="center" wrapText="1"/>
    </xf>
    <xf numFmtId="0" fontId="17" fillId="3" borderId="38" xfId="0" applyNumberFormat="1" applyFont="1" applyFill="1" applyBorder="1" applyAlignment="1">
      <alignment horizontal="right" vertical="center" wrapText="1"/>
    </xf>
    <xf numFmtId="0" fontId="0" fillId="0" borderId="1" xfId="0" applyFont="1" applyBorder="1" applyAlignment="1">
      <alignment horizontal="right" vertical="center"/>
    </xf>
    <xf numFmtId="14" fontId="0" fillId="0" borderId="1" xfId="0" applyNumberFormat="1" applyFont="1" applyBorder="1" applyAlignment="1">
      <alignment vertical="center"/>
    </xf>
    <xf numFmtId="0" fontId="3" fillId="0" borderId="39" xfId="0" applyFont="1" applyBorder="1" applyAlignment="1">
      <alignment horizontal="center" vertical="center"/>
    </xf>
    <xf numFmtId="14" fontId="0" fillId="0" borderId="18" xfId="0" applyNumberFormat="1" applyFont="1" applyBorder="1" applyAlignment="1">
      <alignment vertical="center"/>
    </xf>
    <xf numFmtId="49" fontId="0" fillId="0" borderId="1" xfId="0" applyNumberFormat="1" applyBorder="1" applyAlignment="1">
      <alignment horizontal="left" vertical="center"/>
    </xf>
    <xf numFmtId="49" fontId="19" fillId="0" borderId="1" xfId="0" applyNumberFormat="1" applyFont="1" applyBorder="1" applyAlignment="1">
      <alignment horizontal="left" vertical="center"/>
    </xf>
    <xf numFmtId="178" fontId="20" fillId="0" borderId="15" xfId="0" applyNumberFormat="1" applyFont="1" applyFill="1" applyBorder="1" applyAlignment="1">
      <alignment horizontal="right" vertical="center" wrapText="1"/>
    </xf>
    <xf numFmtId="0" fontId="0" fillId="0" borderId="15" xfId="0" applyFont="1" applyBorder="1"/>
    <xf numFmtId="0" fontId="0" fillId="0" borderId="1" xfId="0" applyFont="1" applyBorder="1"/>
    <xf numFmtId="49" fontId="0" fillId="0" borderId="1" xfId="0" applyNumberFormat="1" applyBorder="1" applyAlignment="1">
      <alignment vertical="center"/>
    </xf>
    <xf numFmtId="49" fontId="19" fillId="0" borderId="1" xfId="0" applyNumberFormat="1" applyFont="1" applyBorder="1" applyAlignment="1">
      <alignment vertical="center" wrapText="1"/>
    </xf>
    <xf numFmtId="0" fontId="4" fillId="0" borderId="24" xfId="0" applyFont="1" applyBorder="1" applyAlignment="1">
      <alignment horizontal="left" vertical="center"/>
    </xf>
    <xf numFmtId="0" fontId="7" fillId="0" borderId="21" xfId="0" applyFont="1" applyBorder="1" applyAlignment="1">
      <alignment horizontal="left" vertical="center"/>
    </xf>
    <xf numFmtId="0" fontId="7" fillId="0" borderId="22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23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0" borderId="24" xfId="0" applyFont="1" applyBorder="1" applyAlignment="1">
      <alignment horizontal="left" vertical="center"/>
    </xf>
    <xf numFmtId="0" fontId="0" fillId="0" borderId="36" xfId="0" applyFont="1" applyBorder="1" applyAlignment="1">
      <alignment horizontal="center"/>
    </xf>
    <xf numFmtId="0" fontId="0" fillId="0" borderId="25" xfId="0" applyFont="1" applyBorder="1" applyAlignment="1">
      <alignment horizontal="center"/>
    </xf>
    <xf numFmtId="0" fontId="5" fillId="0" borderId="0" xfId="0" applyFont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12" fillId="0" borderId="33" xfId="0" applyFont="1" applyBorder="1" applyAlignment="1">
      <alignment horizontal="center" vertical="center"/>
    </xf>
    <xf numFmtId="0" fontId="12" fillId="0" borderId="34" xfId="0" applyFont="1" applyBorder="1" applyAlignment="1">
      <alignment horizontal="center" vertical="center"/>
    </xf>
    <xf numFmtId="0" fontId="12" fillId="0" borderId="6" xfId="0" applyFont="1" applyBorder="1" applyAlignment="1">
      <alignment horizontal="left" vertical="center"/>
    </xf>
    <xf numFmtId="0" fontId="12" fillId="0" borderId="26" xfId="0" applyFont="1" applyBorder="1" applyAlignment="1">
      <alignment horizontal="left" vertical="center"/>
    </xf>
    <xf numFmtId="0" fontId="12" fillId="0" borderId="27" xfId="0" applyFont="1" applyBorder="1" applyAlignment="1">
      <alignment horizontal="left" vertical="center"/>
    </xf>
    <xf numFmtId="0" fontId="12" fillId="0" borderId="31" xfId="0" applyFont="1" applyBorder="1" applyAlignment="1">
      <alignment horizontal="left" vertical="center"/>
    </xf>
    <xf numFmtId="0" fontId="12" fillId="0" borderId="17" xfId="0" applyFont="1" applyBorder="1" applyAlignment="1">
      <alignment horizontal="left" vertical="center"/>
    </xf>
    <xf numFmtId="0" fontId="12" fillId="0" borderId="20" xfId="0" applyFont="1" applyBorder="1" applyAlignment="1">
      <alignment horizontal="left" vertical="center"/>
    </xf>
    <xf numFmtId="0" fontId="12" fillId="0" borderId="15" xfId="0" applyFont="1" applyBorder="1" applyAlignment="1">
      <alignment horizontal="left" vertical="center"/>
    </xf>
    <xf numFmtId="0" fontId="12" fillId="0" borderId="17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76200</xdr:colOff>
      <xdr:row>1</xdr:row>
      <xdr:rowOff>123825</xdr:rowOff>
    </xdr:from>
    <xdr:to>
      <xdr:col>5</xdr:col>
      <xdr:colOff>190500</xdr:colOff>
      <xdr:row>2</xdr:row>
      <xdr:rowOff>304800</xdr:rowOff>
    </xdr:to>
    <xdr:sp macro="" textlink="">
      <xdr:nvSpPr>
        <xdr:cNvPr id="2049" name="Rectangle 1"/>
        <xdr:cNvSpPr>
          <a:spLocks noChangeArrowheads="1"/>
        </xdr:cNvSpPr>
      </xdr:nvSpPr>
      <xdr:spPr bwMode="auto">
        <a:xfrm>
          <a:off x="1914525" y="295275"/>
          <a:ext cx="4019550" cy="352425"/>
        </a:xfrm>
        <a:prstGeom prst="rect">
          <a:avLst/>
        </a:prstGeom>
        <a:solidFill>
          <a:srgbClr val="FFFFFF"/>
        </a:solidFill>
        <a:ln w="57150" cmpd="thickThin">
          <a:solidFill>
            <a:srgbClr val="0000FF"/>
          </a:solidFill>
          <a:miter lim="800000"/>
          <a:headEnd/>
          <a:tailEnd/>
        </a:ln>
      </xdr:spPr>
      <xdr:txBody>
        <a:bodyPr vertOverflow="clip" wrap="square" lIns="45720" tIns="27432" rIns="45720" bIns="0" anchor="t" upright="1"/>
        <a:lstStyle/>
        <a:p>
          <a:pPr algn="ctr" rtl="1">
            <a:defRPr sz="1000"/>
          </a:pPr>
          <a:r>
            <a:rPr lang="ko-KR" altLang="en-US" sz="1800" b="1" i="0" strike="noStrike">
              <a:solidFill>
                <a:srgbClr val="000000"/>
              </a:solidFill>
              <a:latin typeface="돋움"/>
              <a:ea typeface="돋움"/>
            </a:rPr>
            <a:t>비지정 후원금 사용 내역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E22"/>
  <sheetViews>
    <sheetView showGridLines="0" view="pageBreakPreview" zoomScale="90" zoomScaleNormal="100" workbookViewId="0">
      <selection activeCell="D7" sqref="D7"/>
    </sheetView>
  </sheetViews>
  <sheetFormatPr defaultRowHeight="13.5"/>
  <cols>
    <col min="1" max="1" width="1.21875" customWidth="1"/>
    <col min="2" max="2" width="1.88671875" customWidth="1"/>
    <col min="3" max="3" width="28.44140625" customWidth="1"/>
    <col min="4" max="4" width="58.109375" customWidth="1"/>
    <col min="5" max="5" width="2.77734375" customWidth="1"/>
  </cols>
  <sheetData>
    <row r="1" spans="2:5" ht="14.25" thickBot="1"/>
    <row r="2" spans="2:5" ht="28.5" customHeight="1">
      <c r="B2" s="116" t="s">
        <v>40</v>
      </c>
      <c r="C2" s="117"/>
      <c r="D2" s="117"/>
      <c r="E2" s="16"/>
    </row>
    <row r="3" spans="2:5" ht="21" customHeight="1">
      <c r="B3" s="17"/>
      <c r="C3" s="7"/>
      <c r="D3" s="7"/>
      <c r="E3" s="18"/>
    </row>
    <row r="4" spans="2:5" ht="33" customHeight="1" thickBot="1">
      <c r="B4" s="17"/>
      <c r="C4" s="118" t="s">
        <v>41</v>
      </c>
      <c r="D4" s="118"/>
      <c r="E4" s="18"/>
    </row>
    <row r="5" spans="2:5" s="4" customFormat="1" ht="38.25" customHeight="1" thickBot="1">
      <c r="B5" s="19"/>
      <c r="C5" s="8" t="s">
        <v>7</v>
      </c>
      <c r="D5" s="9" t="s">
        <v>44</v>
      </c>
      <c r="E5" s="20"/>
    </row>
    <row r="6" spans="2:5" s="5" customFormat="1" ht="33.75" customHeight="1" thickTop="1">
      <c r="B6" s="21"/>
      <c r="C6" s="10" t="s">
        <v>24</v>
      </c>
      <c r="D6" s="11" t="s">
        <v>32</v>
      </c>
      <c r="E6" s="22"/>
    </row>
    <row r="7" spans="2:5" s="5" customFormat="1" ht="33.75" customHeight="1">
      <c r="B7" s="21"/>
      <c r="C7" s="12" t="s">
        <v>25</v>
      </c>
      <c r="D7" s="13" t="s">
        <v>33</v>
      </c>
      <c r="E7" s="22"/>
    </row>
    <row r="8" spans="2:5" s="5" customFormat="1" ht="33.75" customHeight="1">
      <c r="B8" s="21"/>
      <c r="C8" s="12" t="s">
        <v>26</v>
      </c>
      <c r="D8" s="13" t="s">
        <v>34</v>
      </c>
      <c r="E8" s="22"/>
    </row>
    <row r="9" spans="2:5" s="5" customFormat="1" ht="33.75" customHeight="1">
      <c r="B9" s="21"/>
      <c r="C9" s="12" t="s">
        <v>27</v>
      </c>
      <c r="D9" s="13" t="s">
        <v>35</v>
      </c>
      <c r="E9" s="22"/>
    </row>
    <row r="10" spans="2:5" s="5" customFormat="1" ht="33.75" customHeight="1">
      <c r="B10" s="21"/>
      <c r="C10" s="12" t="s">
        <v>28</v>
      </c>
      <c r="D10" s="13" t="s">
        <v>36</v>
      </c>
      <c r="E10" s="22"/>
    </row>
    <row r="11" spans="2:5" s="5" customFormat="1" ht="33.75" customHeight="1">
      <c r="B11" s="21"/>
      <c r="C11" s="12" t="s">
        <v>29</v>
      </c>
      <c r="D11" s="13" t="s">
        <v>37</v>
      </c>
      <c r="E11" s="22"/>
    </row>
    <row r="12" spans="2:5" s="5" customFormat="1" ht="33.75" customHeight="1">
      <c r="B12" s="21"/>
      <c r="C12" s="12" t="s">
        <v>30</v>
      </c>
      <c r="D12" s="13" t="s">
        <v>38</v>
      </c>
      <c r="E12" s="22"/>
    </row>
    <row r="13" spans="2:5" s="5" customFormat="1" ht="33.75" customHeight="1" thickBot="1">
      <c r="B13" s="21"/>
      <c r="C13" s="14" t="s">
        <v>31</v>
      </c>
      <c r="D13" s="15" t="s">
        <v>39</v>
      </c>
      <c r="E13" s="22"/>
    </row>
    <row r="14" spans="2:5" s="1" customFormat="1">
      <c r="B14" s="23"/>
      <c r="C14" s="3"/>
      <c r="D14" s="3"/>
      <c r="E14" s="24"/>
    </row>
    <row r="15" spans="2:5" s="1" customFormat="1" ht="27" customHeight="1">
      <c r="B15" s="23"/>
      <c r="C15" s="118" t="s">
        <v>42</v>
      </c>
      <c r="D15" s="118"/>
      <c r="E15" s="24"/>
    </row>
    <row r="16" spans="2:5" s="1" customFormat="1" ht="33.75" customHeight="1" thickBot="1">
      <c r="B16" s="25"/>
      <c r="C16" s="119" t="s">
        <v>43</v>
      </c>
      <c r="D16" s="119"/>
      <c r="E16" s="26"/>
    </row>
    <row r="17" s="1" customFormat="1"/>
    <row r="18" s="1" customFormat="1"/>
    <row r="19" s="1" customFormat="1"/>
    <row r="20" s="1" customFormat="1"/>
    <row r="21" s="1" customFormat="1"/>
    <row r="22" s="1" customFormat="1"/>
  </sheetData>
  <mergeCells count="4">
    <mergeCell ref="B2:D2"/>
    <mergeCell ref="C4:D4"/>
    <mergeCell ref="C15:D15"/>
    <mergeCell ref="C16:D16"/>
  </mergeCells>
  <phoneticPr fontId="2" type="noConversion"/>
  <pageMargins left="1.1811023622047245" right="1.1811023622047245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1"/>
  <dimension ref="B1:L108"/>
  <sheetViews>
    <sheetView zoomScaleNormal="100" workbookViewId="0">
      <selection activeCell="B3" sqref="B3:E3"/>
    </sheetView>
  </sheetViews>
  <sheetFormatPr defaultRowHeight="13.5"/>
  <cols>
    <col min="1" max="1" width="3.33203125" customWidth="1"/>
    <col min="2" max="2" width="13" customWidth="1"/>
    <col min="3" max="3" width="12.77734375" customWidth="1"/>
    <col min="4" max="4" width="16.88671875" customWidth="1"/>
    <col min="5" max="5" width="13.6640625" customWidth="1"/>
    <col min="6" max="6" width="13.77734375" style="39" customWidth="1"/>
    <col min="7" max="7" width="21.77734375" customWidth="1"/>
    <col min="8" max="8" width="11.77734375" customWidth="1"/>
    <col min="9" max="9" width="13.109375" customWidth="1"/>
    <col min="12" max="12" width="10.21875" bestFit="1" customWidth="1"/>
  </cols>
  <sheetData>
    <row r="1" spans="2:12" ht="60.75" customHeight="1">
      <c r="B1" s="122" t="s">
        <v>22</v>
      </c>
      <c r="C1" s="122"/>
      <c r="D1" s="122"/>
      <c r="E1" s="122"/>
      <c r="F1" s="122"/>
      <c r="G1" s="122"/>
    </row>
    <row r="2" spans="2:12" ht="30" customHeight="1">
      <c r="B2" s="120"/>
      <c r="C2" s="120"/>
      <c r="D2" s="120"/>
      <c r="E2" s="120"/>
    </row>
    <row r="3" spans="2:12" s="1" customFormat="1" ht="30" customHeight="1">
      <c r="B3" s="121" t="s">
        <v>20</v>
      </c>
      <c r="C3" s="121"/>
      <c r="D3" s="121"/>
      <c r="E3" s="121"/>
      <c r="F3" s="6"/>
    </row>
    <row r="4" spans="2:12" s="1" customFormat="1" ht="18" customHeight="1">
      <c r="F4" s="6"/>
      <c r="G4" s="1" t="s">
        <v>6</v>
      </c>
    </row>
    <row r="5" spans="2:12" s="1" customFormat="1" ht="19.5" customHeight="1">
      <c r="B5" s="34" t="s">
        <v>0</v>
      </c>
      <c r="C5" s="34" t="s">
        <v>1</v>
      </c>
      <c r="D5" s="34" t="s">
        <v>2</v>
      </c>
      <c r="E5" s="34" t="s">
        <v>3</v>
      </c>
      <c r="F5" s="34" t="s">
        <v>4</v>
      </c>
      <c r="G5" s="34" t="s">
        <v>5</v>
      </c>
    </row>
    <row r="6" spans="2:12" s="1" customFormat="1" ht="18" hidden="1" customHeight="1">
      <c r="B6" s="66" t="s">
        <v>147</v>
      </c>
      <c r="C6" s="51" t="s">
        <v>54</v>
      </c>
      <c r="D6" s="67" t="s">
        <v>70</v>
      </c>
      <c r="E6" s="51" t="s">
        <v>55</v>
      </c>
      <c r="F6" s="69">
        <v>595900</v>
      </c>
      <c r="G6" s="52" t="s">
        <v>117</v>
      </c>
    </row>
    <row r="7" spans="2:12" s="1" customFormat="1" ht="18" hidden="1" customHeight="1">
      <c r="B7" s="66" t="s">
        <v>148</v>
      </c>
      <c r="C7" s="51" t="s">
        <v>54</v>
      </c>
      <c r="D7" s="67" t="s">
        <v>121</v>
      </c>
      <c r="E7" s="51" t="s">
        <v>55</v>
      </c>
      <c r="F7" s="69">
        <v>1112000</v>
      </c>
      <c r="G7" s="52" t="s">
        <v>117</v>
      </c>
    </row>
    <row r="8" spans="2:12" s="1" customFormat="1" ht="18" hidden="1" customHeight="1">
      <c r="B8" s="66" t="s">
        <v>150</v>
      </c>
      <c r="C8" s="51" t="s">
        <v>54</v>
      </c>
      <c r="D8" s="67" t="s">
        <v>70</v>
      </c>
      <c r="E8" s="51" t="s">
        <v>55</v>
      </c>
      <c r="F8" s="69">
        <v>106400</v>
      </c>
      <c r="G8" s="52" t="s">
        <v>117</v>
      </c>
      <c r="I8" s="47"/>
    </row>
    <row r="9" spans="2:12" s="1" customFormat="1" ht="18" hidden="1" customHeight="1">
      <c r="B9" s="66" t="s">
        <v>151</v>
      </c>
      <c r="C9" s="51" t="s">
        <v>54</v>
      </c>
      <c r="D9" s="67" t="s">
        <v>121</v>
      </c>
      <c r="E9" s="51" t="s">
        <v>55</v>
      </c>
      <c r="F9" s="69">
        <v>180000</v>
      </c>
      <c r="G9" s="52" t="s">
        <v>149</v>
      </c>
    </row>
    <row r="10" spans="2:12" s="1" customFormat="1" ht="18" hidden="1" customHeight="1">
      <c r="B10" s="66" t="s">
        <v>152</v>
      </c>
      <c r="C10" s="51" t="s">
        <v>54</v>
      </c>
      <c r="D10" s="67" t="s">
        <v>70</v>
      </c>
      <c r="E10" s="51" t="s">
        <v>55</v>
      </c>
      <c r="F10" s="69">
        <v>127700</v>
      </c>
      <c r="G10" s="52" t="s">
        <v>149</v>
      </c>
    </row>
    <row r="11" spans="2:12" s="1" customFormat="1" ht="18" hidden="1" customHeight="1">
      <c r="B11" s="66" t="s">
        <v>153</v>
      </c>
      <c r="C11" s="51" t="s">
        <v>54</v>
      </c>
      <c r="D11" s="67" t="s">
        <v>70</v>
      </c>
      <c r="E11" s="51" t="s">
        <v>55</v>
      </c>
      <c r="F11" s="69">
        <v>127600</v>
      </c>
      <c r="G11" s="52" t="s">
        <v>117</v>
      </c>
    </row>
    <row r="12" spans="2:12" s="1" customFormat="1" ht="18" hidden="1" customHeight="1">
      <c r="B12" s="66" t="s">
        <v>154</v>
      </c>
      <c r="C12" s="51" t="s">
        <v>54</v>
      </c>
      <c r="D12" s="67" t="s">
        <v>70</v>
      </c>
      <c r="E12" s="51" t="s">
        <v>55</v>
      </c>
      <c r="F12" s="69">
        <v>233800</v>
      </c>
      <c r="G12" s="52" t="s">
        <v>149</v>
      </c>
    </row>
    <row r="13" spans="2:12" ht="18" hidden="1" customHeight="1">
      <c r="B13" s="66" t="s">
        <v>156</v>
      </c>
      <c r="C13" s="51" t="s">
        <v>54</v>
      </c>
      <c r="D13" s="67" t="s">
        <v>70</v>
      </c>
      <c r="E13" s="51" t="s">
        <v>55</v>
      </c>
      <c r="F13" s="69">
        <v>232700</v>
      </c>
      <c r="G13" s="52" t="s">
        <v>149</v>
      </c>
      <c r="H13" s="44"/>
      <c r="I13" s="45"/>
      <c r="J13" s="7"/>
      <c r="L13" s="61" t="str">
        <f>CONCATENATE(G13,H13,I13,J13,K13)</f>
        <v>지정후원금</v>
      </c>
    </row>
    <row r="14" spans="2:12" ht="18" hidden="1" customHeight="1">
      <c r="B14" s="66" t="s">
        <v>157</v>
      </c>
      <c r="C14" s="51" t="s">
        <v>54</v>
      </c>
      <c r="D14" s="67" t="s">
        <v>121</v>
      </c>
      <c r="E14" s="51" t="s">
        <v>55</v>
      </c>
      <c r="F14" s="69">
        <v>300000</v>
      </c>
      <c r="G14" s="52" t="s">
        <v>149</v>
      </c>
      <c r="H14" s="44"/>
      <c r="I14" s="45"/>
      <c r="J14" s="7"/>
      <c r="L14" s="61" t="str">
        <f>CONCATENATE(G14,H14,I14,J14,K14)</f>
        <v>지정후원금</v>
      </c>
    </row>
    <row r="15" spans="2:12" ht="18" hidden="1" customHeight="1">
      <c r="B15" s="66" t="s">
        <v>158</v>
      </c>
      <c r="C15" s="51" t="s">
        <v>54</v>
      </c>
      <c r="D15" s="67" t="s">
        <v>70</v>
      </c>
      <c r="E15" s="51" t="s">
        <v>55</v>
      </c>
      <c r="F15" s="69">
        <v>112600</v>
      </c>
      <c r="G15" s="52" t="s">
        <v>117</v>
      </c>
      <c r="H15" s="44"/>
      <c r="I15" s="45"/>
      <c r="J15" s="45"/>
    </row>
    <row r="16" spans="2:12" ht="18" hidden="1" customHeight="1">
      <c r="B16" s="66" t="s">
        <v>159</v>
      </c>
      <c r="C16" s="51" t="s">
        <v>54</v>
      </c>
      <c r="D16" s="67" t="s">
        <v>70</v>
      </c>
      <c r="E16" s="51" t="s">
        <v>55</v>
      </c>
      <c r="F16" s="69">
        <v>105400</v>
      </c>
      <c r="G16" s="52" t="s">
        <v>117</v>
      </c>
    </row>
    <row r="17" spans="2:7" ht="18" hidden="1" customHeight="1">
      <c r="B17" s="66" t="s">
        <v>160</v>
      </c>
      <c r="C17" s="51" t="s">
        <v>54</v>
      </c>
      <c r="D17" s="67" t="s">
        <v>167</v>
      </c>
      <c r="E17" s="51" t="s">
        <v>55</v>
      </c>
      <c r="F17" s="68">
        <v>30</v>
      </c>
      <c r="G17" s="52" t="s">
        <v>117</v>
      </c>
    </row>
    <row r="18" spans="2:7" ht="18" hidden="1" customHeight="1">
      <c r="B18" s="66" t="s">
        <v>161</v>
      </c>
      <c r="C18" s="51" t="s">
        <v>54</v>
      </c>
      <c r="D18" s="67" t="s">
        <v>70</v>
      </c>
      <c r="E18" s="51" t="s">
        <v>55</v>
      </c>
      <c r="F18" s="69">
        <v>154900</v>
      </c>
      <c r="G18" s="52" t="s">
        <v>117</v>
      </c>
    </row>
    <row r="19" spans="2:7" ht="18" hidden="1" customHeight="1">
      <c r="B19" s="66" t="s">
        <v>162</v>
      </c>
      <c r="C19" s="51" t="s">
        <v>54</v>
      </c>
      <c r="D19" s="67" t="s">
        <v>70</v>
      </c>
      <c r="E19" s="51" t="s">
        <v>55</v>
      </c>
      <c r="F19" s="69">
        <v>119400</v>
      </c>
      <c r="G19" s="52" t="s">
        <v>117</v>
      </c>
    </row>
    <row r="20" spans="2:7" ht="25.5" hidden="1" customHeight="1">
      <c r="B20" s="66" t="s">
        <v>163</v>
      </c>
      <c r="C20" s="51" t="s">
        <v>54</v>
      </c>
      <c r="D20" s="67" t="s">
        <v>166</v>
      </c>
      <c r="E20" s="51" t="s">
        <v>55</v>
      </c>
      <c r="F20" s="69">
        <v>900000</v>
      </c>
      <c r="G20" s="52" t="s">
        <v>168</v>
      </c>
    </row>
    <row r="21" spans="2:7" ht="18" hidden="1" customHeight="1">
      <c r="B21" s="66" t="s">
        <v>164</v>
      </c>
      <c r="C21" s="51" t="s">
        <v>54</v>
      </c>
      <c r="D21" s="67" t="s">
        <v>70</v>
      </c>
      <c r="E21" s="51" t="s">
        <v>55</v>
      </c>
      <c r="F21" s="69">
        <v>104300</v>
      </c>
      <c r="G21" s="52" t="s">
        <v>117</v>
      </c>
    </row>
    <row r="22" spans="2:7" ht="18" hidden="1" customHeight="1">
      <c r="B22" s="92" t="s">
        <v>165</v>
      </c>
      <c r="C22" s="93" t="s">
        <v>54</v>
      </c>
      <c r="D22" s="94" t="s">
        <v>167</v>
      </c>
      <c r="E22" s="93" t="s">
        <v>55</v>
      </c>
      <c r="F22" s="95">
        <v>28</v>
      </c>
      <c r="G22" s="96" t="s">
        <v>117</v>
      </c>
    </row>
    <row r="23" spans="2:7">
      <c r="B23" s="91" t="s">
        <v>214</v>
      </c>
      <c r="C23" s="97" t="s">
        <v>285</v>
      </c>
      <c r="D23" s="113" t="s">
        <v>596</v>
      </c>
      <c r="E23" s="42" t="s">
        <v>291</v>
      </c>
      <c r="F23" s="99">
        <v>10000</v>
      </c>
      <c r="G23" s="97" t="s">
        <v>286</v>
      </c>
    </row>
    <row r="24" spans="2:7">
      <c r="B24" s="91" t="s">
        <v>215</v>
      </c>
      <c r="C24" s="97" t="s">
        <v>285</v>
      </c>
      <c r="D24" s="98" t="s">
        <v>69</v>
      </c>
      <c r="E24" s="42" t="s">
        <v>291</v>
      </c>
      <c r="F24" s="99">
        <v>190000</v>
      </c>
      <c r="G24" s="97" t="s">
        <v>286</v>
      </c>
    </row>
    <row r="25" spans="2:7">
      <c r="B25" s="91" t="s">
        <v>216</v>
      </c>
      <c r="C25" s="97" t="s">
        <v>285</v>
      </c>
      <c r="D25" s="98" t="s">
        <v>70</v>
      </c>
      <c r="E25" s="42" t="s">
        <v>291</v>
      </c>
      <c r="F25" s="99">
        <v>227900</v>
      </c>
      <c r="G25" s="97" t="s">
        <v>287</v>
      </c>
    </row>
    <row r="26" spans="2:7">
      <c r="B26" s="91" t="s">
        <v>217</v>
      </c>
      <c r="C26" s="97" t="s">
        <v>285</v>
      </c>
      <c r="D26" s="98" t="s">
        <v>71</v>
      </c>
      <c r="E26" s="42" t="s">
        <v>291</v>
      </c>
      <c r="F26" s="99">
        <v>939000</v>
      </c>
      <c r="G26" s="97" t="s">
        <v>286</v>
      </c>
    </row>
    <row r="27" spans="2:7">
      <c r="B27" s="91" t="s">
        <v>218</v>
      </c>
      <c r="C27" s="97" t="s">
        <v>285</v>
      </c>
      <c r="D27" s="98" t="s">
        <v>69</v>
      </c>
      <c r="E27" s="42" t="s">
        <v>291</v>
      </c>
      <c r="F27" s="99">
        <v>308000</v>
      </c>
      <c r="G27" s="97" t="s">
        <v>286</v>
      </c>
    </row>
    <row r="28" spans="2:7">
      <c r="B28" s="91" t="s">
        <v>219</v>
      </c>
      <c r="C28" s="97" t="s">
        <v>285</v>
      </c>
      <c r="D28" s="113" t="s">
        <v>595</v>
      </c>
      <c r="E28" s="42" t="s">
        <v>291</v>
      </c>
      <c r="F28" s="99">
        <v>10000</v>
      </c>
      <c r="G28" s="97" t="s">
        <v>286</v>
      </c>
    </row>
    <row r="29" spans="2:7">
      <c r="B29" s="91" t="s">
        <v>220</v>
      </c>
      <c r="C29" s="97" t="s">
        <v>285</v>
      </c>
      <c r="D29" s="113" t="s">
        <v>596</v>
      </c>
      <c r="E29" s="42" t="s">
        <v>291</v>
      </c>
      <c r="F29" s="99">
        <v>10000</v>
      </c>
      <c r="G29" s="97" t="s">
        <v>286</v>
      </c>
    </row>
    <row r="30" spans="2:7">
      <c r="B30" s="91" t="s">
        <v>221</v>
      </c>
      <c r="C30" s="97" t="s">
        <v>285</v>
      </c>
      <c r="D30" s="98" t="s">
        <v>69</v>
      </c>
      <c r="E30" s="42" t="s">
        <v>291</v>
      </c>
      <c r="F30" s="99">
        <v>190000</v>
      </c>
      <c r="G30" s="97" t="s">
        <v>286</v>
      </c>
    </row>
    <row r="31" spans="2:7">
      <c r="B31" s="91" t="s">
        <v>222</v>
      </c>
      <c r="C31" s="97" t="s">
        <v>285</v>
      </c>
      <c r="D31" s="98" t="s">
        <v>70</v>
      </c>
      <c r="E31" s="42" t="s">
        <v>291</v>
      </c>
      <c r="F31" s="99">
        <v>95000</v>
      </c>
      <c r="G31" s="97" t="s">
        <v>287</v>
      </c>
    </row>
    <row r="32" spans="2:7">
      <c r="B32" s="91" t="s">
        <v>223</v>
      </c>
      <c r="C32" s="97" t="s">
        <v>285</v>
      </c>
      <c r="D32" s="98" t="s">
        <v>69</v>
      </c>
      <c r="E32" s="42" t="s">
        <v>291</v>
      </c>
      <c r="F32" s="99">
        <v>303000</v>
      </c>
      <c r="G32" s="97" t="s">
        <v>286</v>
      </c>
    </row>
    <row r="33" spans="2:7">
      <c r="B33" s="91" t="s">
        <v>223</v>
      </c>
      <c r="C33" s="97" t="s">
        <v>285</v>
      </c>
      <c r="D33" s="113" t="s">
        <v>595</v>
      </c>
      <c r="E33" s="42" t="s">
        <v>291</v>
      </c>
      <c r="F33" s="99">
        <v>10000</v>
      </c>
      <c r="G33" s="97" t="s">
        <v>286</v>
      </c>
    </row>
    <row r="34" spans="2:7">
      <c r="B34" s="91" t="s">
        <v>224</v>
      </c>
      <c r="C34" s="97" t="s">
        <v>285</v>
      </c>
      <c r="D34" s="113" t="s">
        <v>596</v>
      </c>
      <c r="E34" s="42" t="s">
        <v>291</v>
      </c>
      <c r="F34" s="99">
        <v>10000</v>
      </c>
      <c r="G34" s="97" t="s">
        <v>286</v>
      </c>
    </row>
    <row r="35" spans="2:7">
      <c r="B35" s="91" t="s">
        <v>225</v>
      </c>
      <c r="C35" s="97" t="s">
        <v>285</v>
      </c>
      <c r="D35" s="98" t="s">
        <v>69</v>
      </c>
      <c r="E35" s="42" t="s">
        <v>291</v>
      </c>
      <c r="F35" s="99">
        <v>190000</v>
      </c>
      <c r="G35" s="97" t="s">
        <v>286</v>
      </c>
    </row>
    <row r="36" spans="2:7">
      <c r="B36" s="91" t="s">
        <v>226</v>
      </c>
      <c r="C36" s="97" t="s">
        <v>285</v>
      </c>
      <c r="D36" s="98" t="s">
        <v>70</v>
      </c>
      <c r="E36" s="42" t="s">
        <v>291</v>
      </c>
      <c r="F36" s="99">
        <v>97500</v>
      </c>
      <c r="G36" s="97" t="s">
        <v>287</v>
      </c>
    </row>
    <row r="37" spans="2:7">
      <c r="B37" s="91" t="s">
        <v>227</v>
      </c>
      <c r="C37" s="97" t="s">
        <v>285</v>
      </c>
      <c r="D37" s="98" t="s">
        <v>167</v>
      </c>
      <c r="E37" s="42" t="s">
        <v>291</v>
      </c>
      <c r="F37" s="99">
        <v>65</v>
      </c>
      <c r="G37" s="97" t="s">
        <v>287</v>
      </c>
    </row>
    <row r="38" spans="2:7">
      <c r="B38" s="91" t="s">
        <v>227</v>
      </c>
      <c r="C38" s="97" t="s">
        <v>285</v>
      </c>
      <c r="D38" s="113" t="s">
        <v>597</v>
      </c>
      <c r="E38" s="42" t="s">
        <v>291</v>
      </c>
      <c r="F38" s="99">
        <v>39</v>
      </c>
      <c r="G38" s="97" t="s">
        <v>286</v>
      </c>
    </row>
    <row r="39" spans="2:7">
      <c r="B39" s="91" t="s">
        <v>227</v>
      </c>
      <c r="C39" s="97" t="s">
        <v>285</v>
      </c>
      <c r="D39" s="113" t="s">
        <v>594</v>
      </c>
      <c r="E39" s="42" t="s">
        <v>291</v>
      </c>
      <c r="F39" s="99">
        <v>47</v>
      </c>
      <c r="G39" s="97" t="s">
        <v>286</v>
      </c>
    </row>
    <row r="40" spans="2:7">
      <c r="B40" s="91" t="s">
        <v>228</v>
      </c>
      <c r="C40" s="97" t="s">
        <v>285</v>
      </c>
      <c r="D40" s="98" t="s">
        <v>69</v>
      </c>
      <c r="E40" s="42" t="s">
        <v>291</v>
      </c>
      <c r="F40" s="99">
        <v>306000</v>
      </c>
      <c r="G40" s="97" t="s">
        <v>286</v>
      </c>
    </row>
    <row r="41" spans="2:7">
      <c r="B41" s="91" t="s">
        <v>229</v>
      </c>
      <c r="C41" s="97" t="s">
        <v>285</v>
      </c>
      <c r="D41" s="113" t="s">
        <v>595</v>
      </c>
      <c r="E41" s="42" t="s">
        <v>291</v>
      </c>
      <c r="F41" s="99">
        <v>10000</v>
      </c>
      <c r="G41" s="97" t="s">
        <v>286</v>
      </c>
    </row>
    <row r="42" spans="2:7">
      <c r="B42" s="91" t="s">
        <v>230</v>
      </c>
      <c r="C42" s="97" t="s">
        <v>285</v>
      </c>
      <c r="D42" s="113" t="s">
        <v>596</v>
      </c>
      <c r="E42" s="42" t="s">
        <v>291</v>
      </c>
      <c r="F42" s="99">
        <v>10000</v>
      </c>
      <c r="G42" s="97" t="s">
        <v>286</v>
      </c>
    </row>
    <row r="43" spans="2:7">
      <c r="B43" s="91" t="s">
        <v>231</v>
      </c>
      <c r="C43" s="97" t="s">
        <v>285</v>
      </c>
      <c r="D43" s="98" t="s">
        <v>69</v>
      </c>
      <c r="E43" s="42" t="s">
        <v>291</v>
      </c>
      <c r="F43" s="99">
        <v>190000</v>
      </c>
      <c r="G43" s="97" t="s">
        <v>286</v>
      </c>
    </row>
    <row r="44" spans="2:7">
      <c r="B44" s="91" t="s">
        <v>232</v>
      </c>
      <c r="C44" s="97" t="s">
        <v>285</v>
      </c>
      <c r="D44" s="98" t="s">
        <v>71</v>
      </c>
      <c r="E44" s="42" t="s">
        <v>291</v>
      </c>
      <c r="F44" s="99">
        <v>7603500</v>
      </c>
      <c r="G44" s="97" t="s">
        <v>286</v>
      </c>
    </row>
    <row r="45" spans="2:7">
      <c r="B45" s="91" t="s">
        <v>233</v>
      </c>
      <c r="C45" s="97" t="s">
        <v>285</v>
      </c>
      <c r="D45" s="98" t="s">
        <v>70</v>
      </c>
      <c r="E45" s="42" t="s">
        <v>291</v>
      </c>
      <c r="F45" s="99">
        <v>172200</v>
      </c>
      <c r="G45" s="97" t="s">
        <v>287</v>
      </c>
    </row>
    <row r="46" spans="2:7">
      <c r="B46" s="91" t="s">
        <v>234</v>
      </c>
      <c r="C46" s="97" t="s">
        <v>285</v>
      </c>
      <c r="D46" s="98" t="s">
        <v>288</v>
      </c>
      <c r="E46" s="42" t="s">
        <v>291</v>
      </c>
      <c r="F46" s="99">
        <v>25960</v>
      </c>
      <c r="G46" s="97" t="s">
        <v>286</v>
      </c>
    </row>
    <row r="47" spans="2:7">
      <c r="B47" s="91" t="s">
        <v>235</v>
      </c>
      <c r="C47" s="97" t="s">
        <v>285</v>
      </c>
      <c r="D47" s="98" t="s">
        <v>69</v>
      </c>
      <c r="E47" s="42" t="s">
        <v>291</v>
      </c>
      <c r="F47" s="99">
        <v>310000</v>
      </c>
      <c r="G47" s="97" t="s">
        <v>286</v>
      </c>
    </row>
    <row r="48" spans="2:7">
      <c r="B48" s="91" t="s">
        <v>236</v>
      </c>
      <c r="C48" s="97" t="s">
        <v>285</v>
      </c>
      <c r="D48" s="113" t="s">
        <v>595</v>
      </c>
      <c r="E48" s="42" t="s">
        <v>291</v>
      </c>
      <c r="F48" s="99">
        <v>10000</v>
      </c>
      <c r="G48" s="97" t="s">
        <v>286</v>
      </c>
    </row>
    <row r="49" spans="2:7">
      <c r="B49" s="91" t="s">
        <v>237</v>
      </c>
      <c r="C49" s="97" t="s">
        <v>285</v>
      </c>
      <c r="D49" s="113" t="s">
        <v>596</v>
      </c>
      <c r="E49" s="42" t="s">
        <v>291</v>
      </c>
      <c r="F49" s="99">
        <v>10000</v>
      </c>
      <c r="G49" s="97" t="s">
        <v>286</v>
      </c>
    </row>
    <row r="50" spans="2:7">
      <c r="B50" s="91" t="s">
        <v>238</v>
      </c>
      <c r="C50" s="97" t="s">
        <v>285</v>
      </c>
      <c r="D50" s="98" t="s">
        <v>69</v>
      </c>
      <c r="E50" s="42" t="s">
        <v>291</v>
      </c>
      <c r="F50" s="99">
        <v>180000</v>
      </c>
      <c r="G50" s="97" t="s">
        <v>286</v>
      </c>
    </row>
    <row r="51" spans="2:7">
      <c r="B51" s="91" t="s">
        <v>239</v>
      </c>
      <c r="C51" s="97" t="s">
        <v>285</v>
      </c>
      <c r="D51" s="98" t="s">
        <v>70</v>
      </c>
      <c r="E51" s="42" t="s">
        <v>291</v>
      </c>
      <c r="F51" s="99">
        <v>146900</v>
      </c>
      <c r="G51" s="97" t="s">
        <v>287</v>
      </c>
    </row>
    <row r="52" spans="2:7">
      <c r="B52" s="91" t="s">
        <v>240</v>
      </c>
      <c r="C52" s="97" t="s">
        <v>285</v>
      </c>
      <c r="D52" s="98" t="s">
        <v>69</v>
      </c>
      <c r="E52" s="42" t="s">
        <v>291</v>
      </c>
      <c r="F52" s="99">
        <v>300000</v>
      </c>
      <c r="G52" s="97" t="s">
        <v>286</v>
      </c>
    </row>
    <row r="53" spans="2:7">
      <c r="B53" s="91" t="s">
        <v>241</v>
      </c>
      <c r="C53" s="97" t="s">
        <v>285</v>
      </c>
      <c r="D53" s="113" t="s">
        <v>595</v>
      </c>
      <c r="E53" s="42" t="s">
        <v>291</v>
      </c>
      <c r="F53" s="99">
        <v>10000</v>
      </c>
      <c r="G53" s="97" t="s">
        <v>286</v>
      </c>
    </row>
    <row r="54" spans="2:7">
      <c r="B54" s="91" t="s">
        <v>242</v>
      </c>
      <c r="C54" s="97" t="s">
        <v>285</v>
      </c>
      <c r="D54" s="113" t="s">
        <v>596</v>
      </c>
      <c r="E54" s="42" t="s">
        <v>291</v>
      </c>
      <c r="F54" s="99">
        <v>10000</v>
      </c>
      <c r="G54" s="97" t="s">
        <v>286</v>
      </c>
    </row>
    <row r="55" spans="2:7">
      <c r="B55" s="91" t="s">
        <v>243</v>
      </c>
      <c r="C55" s="97" t="s">
        <v>285</v>
      </c>
      <c r="D55" s="98" t="s">
        <v>69</v>
      </c>
      <c r="E55" s="42" t="s">
        <v>291</v>
      </c>
      <c r="F55" s="99">
        <v>180000</v>
      </c>
      <c r="G55" s="97" t="s">
        <v>286</v>
      </c>
    </row>
    <row r="56" spans="2:7">
      <c r="B56" s="91" t="s">
        <v>244</v>
      </c>
      <c r="C56" s="97" t="s">
        <v>285</v>
      </c>
      <c r="D56" s="98" t="s">
        <v>70</v>
      </c>
      <c r="E56" s="42" t="s">
        <v>291</v>
      </c>
      <c r="F56" s="99">
        <v>170100</v>
      </c>
      <c r="G56" s="97" t="s">
        <v>287</v>
      </c>
    </row>
    <row r="57" spans="2:7">
      <c r="B57" s="91" t="s">
        <v>245</v>
      </c>
      <c r="C57" s="97" t="s">
        <v>285</v>
      </c>
      <c r="D57" s="113" t="s">
        <v>597</v>
      </c>
      <c r="E57" s="42" t="s">
        <v>291</v>
      </c>
      <c r="F57" s="99">
        <v>39</v>
      </c>
      <c r="G57" s="97" t="s">
        <v>286</v>
      </c>
    </row>
    <row r="58" spans="2:7">
      <c r="B58" s="91" t="s">
        <v>245</v>
      </c>
      <c r="C58" s="97" t="s">
        <v>285</v>
      </c>
      <c r="D58" s="113" t="s">
        <v>594</v>
      </c>
      <c r="E58" s="42" t="s">
        <v>291</v>
      </c>
      <c r="F58" s="99">
        <v>47</v>
      </c>
      <c r="G58" s="97" t="s">
        <v>286</v>
      </c>
    </row>
    <row r="59" spans="2:7">
      <c r="B59" s="91" t="s">
        <v>246</v>
      </c>
      <c r="C59" s="97" t="s">
        <v>285</v>
      </c>
      <c r="D59" s="98" t="s">
        <v>71</v>
      </c>
      <c r="E59" s="42" t="s">
        <v>291</v>
      </c>
      <c r="F59" s="99">
        <v>1403500</v>
      </c>
      <c r="G59" s="97" t="s">
        <v>286</v>
      </c>
    </row>
    <row r="60" spans="2:7">
      <c r="B60" s="91" t="s">
        <v>247</v>
      </c>
      <c r="C60" s="97" t="s">
        <v>285</v>
      </c>
      <c r="D60" s="98" t="s">
        <v>69</v>
      </c>
      <c r="E60" s="42" t="s">
        <v>291</v>
      </c>
      <c r="F60" s="99">
        <v>295000</v>
      </c>
      <c r="G60" s="97" t="s">
        <v>286</v>
      </c>
    </row>
    <row r="61" spans="2:7">
      <c r="B61" s="91" t="s">
        <v>248</v>
      </c>
      <c r="C61" s="97" t="s">
        <v>285</v>
      </c>
      <c r="D61" s="113" t="s">
        <v>595</v>
      </c>
      <c r="E61" s="42" t="s">
        <v>291</v>
      </c>
      <c r="F61" s="99">
        <v>10000</v>
      </c>
      <c r="G61" s="97" t="s">
        <v>286</v>
      </c>
    </row>
    <row r="62" spans="2:7">
      <c r="B62" s="91" t="s">
        <v>249</v>
      </c>
      <c r="C62" s="97" t="s">
        <v>285</v>
      </c>
      <c r="D62" s="113" t="s">
        <v>596</v>
      </c>
      <c r="E62" s="42" t="s">
        <v>291</v>
      </c>
      <c r="F62" s="99">
        <v>10000</v>
      </c>
      <c r="G62" s="97" t="s">
        <v>286</v>
      </c>
    </row>
    <row r="63" spans="2:7">
      <c r="B63" s="91" t="s">
        <v>250</v>
      </c>
      <c r="C63" s="97" t="s">
        <v>285</v>
      </c>
      <c r="D63" s="98" t="s">
        <v>69</v>
      </c>
      <c r="E63" s="42" t="s">
        <v>291</v>
      </c>
      <c r="F63" s="99">
        <v>190000</v>
      </c>
      <c r="G63" s="97" t="s">
        <v>286</v>
      </c>
    </row>
    <row r="64" spans="2:7">
      <c r="B64" s="91" t="s">
        <v>251</v>
      </c>
      <c r="C64" s="97" t="s">
        <v>285</v>
      </c>
      <c r="D64" s="98" t="s">
        <v>70</v>
      </c>
      <c r="E64" s="42" t="s">
        <v>291</v>
      </c>
      <c r="F64" s="99">
        <v>45000</v>
      </c>
      <c r="G64" s="97" t="s">
        <v>287</v>
      </c>
    </row>
    <row r="65" spans="2:7" ht="24">
      <c r="B65" s="91" t="s">
        <v>252</v>
      </c>
      <c r="C65" s="97" t="s">
        <v>285</v>
      </c>
      <c r="D65" s="114" t="s">
        <v>599</v>
      </c>
      <c r="E65" s="42" t="s">
        <v>291</v>
      </c>
      <c r="F65" s="99">
        <v>300000</v>
      </c>
      <c r="G65" s="97" t="s">
        <v>287</v>
      </c>
    </row>
    <row r="66" spans="2:7">
      <c r="B66" s="91" t="s">
        <v>253</v>
      </c>
      <c r="C66" s="97" t="s">
        <v>285</v>
      </c>
      <c r="D66" s="98" t="s">
        <v>69</v>
      </c>
      <c r="E66" s="42" t="s">
        <v>291</v>
      </c>
      <c r="F66" s="99">
        <v>299000</v>
      </c>
      <c r="G66" s="97" t="s">
        <v>286</v>
      </c>
    </row>
    <row r="67" spans="2:7">
      <c r="B67" s="91" t="s">
        <v>254</v>
      </c>
      <c r="C67" s="97" t="s">
        <v>285</v>
      </c>
      <c r="D67" s="113" t="s">
        <v>595</v>
      </c>
      <c r="E67" s="42" t="s">
        <v>291</v>
      </c>
      <c r="F67" s="99">
        <v>10000</v>
      </c>
      <c r="G67" s="97" t="s">
        <v>286</v>
      </c>
    </row>
    <row r="68" spans="2:7">
      <c r="B68" s="91" t="s">
        <v>255</v>
      </c>
      <c r="C68" s="97" t="s">
        <v>285</v>
      </c>
      <c r="D68" s="113" t="s">
        <v>596</v>
      </c>
      <c r="E68" s="42" t="s">
        <v>291</v>
      </c>
      <c r="F68" s="99">
        <v>10000</v>
      </c>
      <c r="G68" s="97" t="s">
        <v>286</v>
      </c>
    </row>
    <row r="69" spans="2:7">
      <c r="B69" s="91" t="s">
        <v>256</v>
      </c>
      <c r="C69" s="97" t="s">
        <v>285</v>
      </c>
      <c r="D69" s="98" t="s">
        <v>69</v>
      </c>
      <c r="E69" s="42" t="s">
        <v>291</v>
      </c>
      <c r="F69" s="99">
        <v>190000</v>
      </c>
      <c r="G69" s="97" t="s">
        <v>286</v>
      </c>
    </row>
    <row r="70" spans="2:7">
      <c r="B70" s="91" t="s">
        <v>257</v>
      </c>
      <c r="C70" s="97" t="s">
        <v>285</v>
      </c>
      <c r="D70" s="98" t="s">
        <v>70</v>
      </c>
      <c r="E70" s="42" t="s">
        <v>291</v>
      </c>
      <c r="F70" s="99">
        <v>45000</v>
      </c>
      <c r="G70" s="97" t="s">
        <v>287</v>
      </c>
    </row>
    <row r="71" spans="2:7">
      <c r="B71" s="91" t="s">
        <v>258</v>
      </c>
      <c r="C71" s="97" t="s">
        <v>285</v>
      </c>
      <c r="D71" s="98" t="s">
        <v>69</v>
      </c>
      <c r="E71" s="42" t="s">
        <v>291</v>
      </c>
      <c r="F71" s="99">
        <v>298000</v>
      </c>
      <c r="G71" s="97" t="s">
        <v>286</v>
      </c>
    </row>
    <row r="72" spans="2:7">
      <c r="B72" s="91" t="s">
        <v>259</v>
      </c>
      <c r="C72" s="97" t="s">
        <v>285</v>
      </c>
      <c r="D72" s="113" t="s">
        <v>595</v>
      </c>
      <c r="E72" s="42" t="s">
        <v>291</v>
      </c>
      <c r="F72" s="99">
        <v>10000</v>
      </c>
      <c r="G72" s="97" t="s">
        <v>286</v>
      </c>
    </row>
    <row r="73" spans="2:7">
      <c r="B73" s="91" t="s">
        <v>260</v>
      </c>
      <c r="C73" s="97" t="s">
        <v>285</v>
      </c>
      <c r="D73" s="113" t="s">
        <v>596</v>
      </c>
      <c r="E73" s="42" t="s">
        <v>291</v>
      </c>
      <c r="F73" s="99">
        <v>10000</v>
      </c>
      <c r="G73" s="97" t="s">
        <v>286</v>
      </c>
    </row>
    <row r="74" spans="2:7">
      <c r="B74" s="91" t="s">
        <v>261</v>
      </c>
      <c r="C74" s="97" t="s">
        <v>285</v>
      </c>
      <c r="D74" s="98" t="s">
        <v>69</v>
      </c>
      <c r="E74" s="42" t="s">
        <v>291</v>
      </c>
      <c r="F74" s="99">
        <v>180000</v>
      </c>
      <c r="G74" s="97" t="s">
        <v>286</v>
      </c>
    </row>
    <row r="75" spans="2:7">
      <c r="B75" s="91" t="s">
        <v>262</v>
      </c>
      <c r="C75" s="97" t="s">
        <v>285</v>
      </c>
      <c r="D75" s="98" t="s">
        <v>70</v>
      </c>
      <c r="E75" s="42" t="s">
        <v>291</v>
      </c>
      <c r="F75" s="99">
        <v>45000</v>
      </c>
      <c r="G75" s="97" t="s">
        <v>287</v>
      </c>
    </row>
    <row r="76" spans="2:7">
      <c r="B76" s="91" t="s">
        <v>263</v>
      </c>
      <c r="C76" s="97" t="s">
        <v>285</v>
      </c>
      <c r="D76" s="98" t="s">
        <v>167</v>
      </c>
      <c r="E76" s="42" t="s">
        <v>291</v>
      </c>
      <c r="F76" s="99">
        <v>20</v>
      </c>
      <c r="G76" s="97" t="s">
        <v>287</v>
      </c>
    </row>
    <row r="77" spans="2:7">
      <c r="B77" s="91" t="s">
        <v>263</v>
      </c>
      <c r="C77" s="97" t="s">
        <v>285</v>
      </c>
      <c r="D77" s="113" t="s">
        <v>597</v>
      </c>
      <c r="E77" s="42" t="s">
        <v>291</v>
      </c>
      <c r="F77" s="99">
        <v>61</v>
      </c>
      <c r="G77" s="97" t="s">
        <v>286</v>
      </c>
    </row>
    <row r="78" spans="2:7">
      <c r="B78" s="91" t="s">
        <v>263</v>
      </c>
      <c r="C78" s="97" t="s">
        <v>285</v>
      </c>
      <c r="D78" s="113" t="s">
        <v>594</v>
      </c>
      <c r="E78" s="42" t="s">
        <v>291</v>
      </c>
      <c r="F78" s="99">
        <v>47</v>
      </c>
      <c r="G78" s="97" t="s">
        <v>286</v>
      </c>
    </row>
    <row r="79" spans="2:7">
      <c r="B79" s="91" t="s">
        <v>264</v>
      </c>
      <c r="C79" s="109" t="s">
        <v>289</v>
      </c>
      <c r="D79" s="113" t="s">
        <v>598</v>
      </c>
      <c r="E79" s="42" t="s">
        <v>291</v>
      </c>
      <c r="F79" s="99">
        <v>44580</v>
      </c>
      <c r="G79" s="97" t="s">
        <v>286</v>
      </c>
    </row>
    <row r="80" spans="2:7">
      <c r="B80" s="91" t="s">
        <v>264</v>
      </c>
      <c r="C80" s="109" t="s">
        <v>289</v>
      </c>
      <c r="D80" s="98" t="s">
        <v>155</v>
      </c>
      <c r="E80" s="42" t="s">
        <v>291</v>
      </c>
      <c r="F80" s="99">
        <v>68000</v>
      </c>
      <c r="G80" s="97" t="s">
        <v>286</v>
      </c>
    </row>
    <row r="81" spans="2:7">
      <c r="B81" s="91" t="s">
        <v>264</v>
      </c>
      <c r="C81" s="109" t="s">
        <v>289</v>
      </c>
      <c r="D81" s="98" t="s">
        <v>76</v>
      </c>
      <c r="E81" s="42" t="s">
        <v>291</v>
      </c>
      <c r="F81" s="99">
        <v>14740</v>
      </c>
      <c r="G81" s="97" t="s">
        <v>286</v>
      </c>
    </row>
    <row r="82" spans="2:7">
      <c r="B82" s="91" t="s">
        <v>264</v>
      </c>
      <c r="C82" s="109" t="s">
        <v>289</v>
      </c>
      <c r="D82" s="98" t="s">
        <v>290</v>
      </c>
      <c r="E82" s="42" t="s">
        <v>291</v>
      </c>
      <c r="F82" s="99">
        <v>3740</v>
      </c>
      <c r="G82" s="97" t="s">
        <v>286</v>
      </c>
    </row>
    <row r="83" spans="2:7">
      <c r="B83" s="91" t="s">
        <v>264</v>
      </c>
      <c r="C83" s="109" t="s">
        <v>289</v>
      </c>
      <c r="D83" s="98" t="s">
        <v>288</v>
      </c>
      <c r="E83" s="42" t="s">
        <v>291</v>
      </c>
      <c r="F83" s="99">
        <v>6600</v>
      </c>
      <c r="G83" s="97" t="s">
        <v>286</v>
      </c>
    </row>
    <row r="84" spans="2:7">
      <c r="B84" s="91" t="s">
        <v>265</v>
      </c>
      <c r="C84" s="97" t="s">
        <v>285</v>
      </c>
      <c r="D84" s="98" t="s">
        <v>69</v>
      </c>
      <c r="E84" s="42" t="s">
        <v>291</v>
      </c>
      <c r="F84" s="99">
        <v>295000</v>
      </c>
      <c r="G84" s="97" t="s">
        <v>286</v>
      </c>
    </row>
    <row r="85" spans="2:7">
      <c r="B85" s="91" t="s">
        <v>266</v>
      </c>
      <c r="C85" s="97" t="s">
        <v>285</v>
      </c>
      <c r="D85" s="113" t="s">
        <v>595</v>
      </c>
      <c r="E85" s="42" t="s">
        <v>291</v>
      </c>
      <c r="F85" s="99">
        <v>10000</v>
      </c>
      <c r="G85" s="97" t="s">
        <v>286</v>
      </c>
    </row>
    <row r="86" spans="2:7">
      <c r="B86" s="91" t="s">
        <v>267</v>
      </c>
      <c r="C86" s="97" t="s">
        <v>285</v>
      </c>
      <c r="D86" s="113" t="s">
        <v>596</v>
      </c>
      <c r="E86" s="42" t="s">
        <v>291</v>
      </c>
      <c r="F86" s="99">
        <v>10000</v>
      </c>
      <c r="G86" s="97" t="s">
        <v>286</v>
      </c>
    </row>
    <row r="87" spans="2:7">
      <c r="B87" s="91" t="s">
        <v>268</v>
      </c>
      <c r="C87" s="97" t="s">
        <v>285</v>
      </c>
      <c r="D87" s="98" t="s">
        <v>69</v>
      </c>
      <c r="E87" s="42" t="s">
        <v>291</v>
      </c>
      <c r="F87" s="99">
        <v>170000</v>
      </c>
      <c r="G87" s="97" t="s">
        <v>286</v>
      </c>
    </row>
    <row r="88" spans="2:7">
      <c r="B88" s="91" t="s">
        <v>269</v>
      </c>
      <c r="C88" s="97" t="s">
        <v>285</v>
      </c>
      <c r="D88" s="98" t="s">
        <v>70</v>
      </c>
      <c r="E88" s="42" t="s">
        <v>291</v>
      </c>
      <c r="F88" s="99">
        <v>208100</v>
      </c>
      <c r="G88" s="97" t="s">
        <v>287</v>
      </c>
    </row>
    <row r="89" spans="2:7">
      <c r="B89" s="91" t="s">
        <v>270</v>
      </c>
      <c r="C89" s="97" t="s">
        <v>285</v>
      </c>
      <c r="D89" s="98" t="s">
        <v>71</v>
      </c>
      <c r="E89" s="42" t="s">
        <v>291</v>
      </c>
      <c r="F89" s="99">
        <v>4893500</v>
      </c>
      <c r="G89" s="97" t="s">
        <v>286</v>
      </c>
    </row>
    <row r="90" spans="2:7">
      <c r="B90" s="91" t="s">
        <v>271</v>
      </c>
      <c r="C90" s="97" t="s">
        <v>285</v>
      </c>
      <c r="D90" s="98" t="s">
        <v>69</v>
      </c>
      <c r="E90" s="42" t="s">
        <v>291</v>
      </c>
      <c r="F90" s="99">
        <v>290000</v>
      </c>
      <c r="G90" s="97" t="s">
        <v>286</v>
      </c>
    </row>
    <row r="91" spans="2:7">
      <c r="B91" s="91" t="s">
        <v>272</v>
      </c>
      <c r="C91" s="97" t="s">
        <v>285</v>
      </c>
      <c r="D91" s="113" t="s">
        <v>595</v>
      </c>
      <c r="E91" s="42" t="s">
        <v>291</v>
      </c>
      <c r="F91" s="99">
        <v>10000</v>
      </c>
      <c r="G91" s="97" t="s">
        <v>286</v>
      </c>
    </row>
    <row r="92" spans="2:7">
      <c r="B92" s="91" t="s">
        <v>273</v>
      </c>
      <c r="C92" s="97" t="s">
        <v>285</v>
      </c>
      <c r="D92" s="113" t="s">
        <v>596</v>
      </c>
      <c r="E92" s="42" t="s">
        <v>291</v>
      </c>
      <c r="F92" s="99">
        <v>10000</v>
      </c>
      <c r="G92" s="97" t="s">
        <v>286</v>
      </c>
    </row>
    <row r="93" spans="2:7">
      <c r="B93" s="91" t="s">
        <v>274</v>
      </c>
      <c r="C93" s="97" t="s">
        <v>285</v>
      </c>
      <c r="D93" s="98" t="s">
        <v>69</v>
      </c>
      <c r="E93" s="42" t="s">
        <v>291</v>
      </c>
      <c r="F93" s="99">
        <v>180000</v>
      </c>
      <c r="G93" s="97" t="s">
        <v>286</v>
      </c>
    </row>
    <row r="94" spans="2:7" ht="24">
      <c r="B94" s="91" t="s">
        <v>275</v>
      </c>
      <c r="C94" s="97" t="s">
        <v>285</v>
      </c>
      <c r="D94" s="114" t="s">
        <v>599</v>
      </c>
      <c r="E94" s="42" t="s">
        <v>291</v>
      </c>
      <c r="F94" s="99">
        <v>900000</v>
      </c>
      <c r="G94" s="97" t="s">
        <v>287</v>
      </c>
    </row>
    <row r="95" spans="2:7">
      <c r="B95" s="91" t="s">
        <v>276</v>
      </c>
      <c r="C95" s="97" t="s">
        <v>285</v>
      </c>
      <c r="D95" s="98" t="s">
        <v>70</v>
      </c>
      <c r="E95" s="42" t="s">
        <v>291</v>
      </c>
      <c r="F95" s="99">
        <v>374200</v>
      </c>
      <c r="G95" s="97" t="s">
        <v>287</v>
      </c>
    </row>
    <row r="96" spans="2:7">
      <c r="B96" s="91" t="s">
        <v>276</v>
      </c>
      <c r="C96" s="97" t="s">
        <v>285</v>
      </c>
      <c r="D96" s="98" t="s">
        <v>71</v>
      </c>
      <c r="E96" s="42" t="s">
        <v>291</v>
      </c>
      <c r="F96" s="99">
        <v>781000</v>
      </c>
      <c r="G96" s="97" t="s">
        <v>286</v>
      </c>
    </row>
    <row r="97" spans="2:7">
      <c r="B97" s="91" t="s">
        <v>277</v>
      </c>
      <c r="C97" s="97" t="s">
        <v>285</v>
      </c>
      <c r="D97" s="98" t="s">
        <v>69</v>
      </c>
      <c r="E97" s="42" t="s">
        <v>291</v>
      </c>
      <c r="F97" s="99">
        <v>298000</v>
      </c>
      <c r="G97" s="97" t="s">
        <v>286</v>
      </c>
    </row>
    <row r="98" spans="2:7">
      <c r="B98" s="91" t="s">
        <v>278</v>
      </c>
      <c r="C98" s="97" t="s">
        <v>285</v>
      </c>
      <c r="D98" s="113" t="s">
        <v>595</v>
      </c>
      <c r="E98" s="42" t="s">
        <v>291</v>
      </c>
      <c r="F98" s="99">
        <v>10000</v>
      </c>
      <c r="G98" s="97" t="s">
        <v>286</v>
      </c>
    </row>
    <row r="99" spans="2:7">
      <c r="B99" s="91" t="s">
        <v>279</v>
      </c>
      <c r="C99" s="97" t="s">
        <v>285</v>
      </c>
      <c r="D99" s="113" t="s">
        <v>596</v>
      </c>
      <c r="E99" s="42" t="s">
        <v>291</v>
      </c>
      <c r="F99" s="99">
        <v>10000</v>
      </c>
      <c r="G99" s="97" t="s">
        <v>286</v>
      </c>
    </row>
    <row r="100" spans="2:7">
      <c r="B100" s="91" t="s">
        <v>280</v>
      </c>
      <c r="C100" s="97" t="s">
        <v>285</v>
      </c>
      <c r="D100" s="98" t="s">
        <v>69</v>
      </c>
      <c r="E100" s="42" t="s">
        <v>291</v>
      </c>
      <c r="F100" s="99">
        <v>170000</v>
      </c>
      <c r="G100" s="97" t="s">
        <v>286</v>
      </c>
    </row>
    <row r="101" spans="2:7">
      <c r="B101" s="91" t="s">
        <v>280</v>
      </c>
      <c r="C101" s="109" t="s">
        <v>289</v>
      </c>
      <c r="D101" s="98" t="s">
        <v>288</v>
      </c>
      <c r="E101" s="42" t="s">
        <v>291</v>
      </c>
      <c r="F101" s="99">
        <v>24100</v>
      </c>
      <c r="G101" s="97" t="s">
        <v>286</v>
      </c>
    </row>
    <row r="102" spans="2:7" ht="24">
      <c r="B102" s="91" t="s">
        <v>281</v>
      </c>
      <c r="C102" s="109" t="s">
        <v>289</v>
      </c>
      <c r="D102" s="114" t="s">
        <v>600</v>
      </c>
      <c r="E102" s="42" t="s">
        <v>291</v>
      </c>
      <c r="F102" s="99">
        <v>500000</v>
      </c>
      <c r="G102" s="97" t="s">
        <v>287</v>
      </c>
    </row>
    <row r="103" spans="2:7">
      <c r="B103" s="91" t="s">
        <v>282</v>
      </c>
      <c r="C103" s="97" t="s">
        <v>285</v>
      </c>
      <c r="D103" s="98" t="s">
        <v>70</v>
      </c>
      <c r="E103" s="42" t="s">
        <v>291</v>
      </c>
      <c r="F103" s="99">
        <v>40000</v>
      </c>
      <c r="G103" s="97" t="s">
        <v>287</v>
      </c>
    </row>
    <row r="104" spans="2:7">
      <c r="B104" s="91" t="s">
        <v>283</v>
      </c>
      <c r="C104" s="97" t="s">
        <v>285</v>
      </c>
      <c r="D104" s="98" t="s">
        <v>167</v>
      </c>
      <c r="E104" s="42" t="s">
        <v>291</v>
      </c>
      <c r="F104" s="99">
        <v>83</v>
      </c>
      <c r="G104" s="97" t="s">
        <v>287</v>
      </c>
    </row>
    <row r="105" spans="2:7">
      <c r="B105" s="91" t="s">
        <v>283</v>
      </c>
      <c r="C105" s="97" t="s">
        <v>285</v>
      </c>
      <c r="D105" s="113" t="s">
        <v>597</v>
      </c>
      <c r="E105" s="42" t="s">
        <v>291</v>
      </c>
      <c r="F105" s="99">
        <v>49</v>
      </c>
      <c r="G105" s="97" t="s">
        <v>286</v>
      </c>
    </row>
    <row r="106" spans="2:7">
      <c r="B106" s="91" t="s">
        <v>283</v>
      </c>
      <c r="C106" s="97" t="s">
        <v>285</v>
      </c>
      <c r="D106" s="113" t="s">
        <v>594</v>
      </c>
      <c r="E106" s="42" t="s">
        <v>291</v>
      </c>
      <c r="F106" s="99">
        <v>47</v>
      </c>
      <c r="G106" s="97" t="s">
        <v>286</v>
      </c>
    </row>
    <row r="107" spans="2:7">
      <c r="B107" s="91" t="s">
        <v>284</v>
      </c>
      <c r="C107" s="97" t="s">
        <v>285</v>
      </c>
      <c r="D107" s="98" t="s">
        <v>69</v>
      </c>
      <c r="E107" s="42" t="s">
        <v>291</v>
      </c>
      <c r="F107" s="99">
        <v>308000</v>
      </c>
      <c r="G107" s="97" t="s">
        <v>286</v>
      </c>
    </row>
    <row r="108" spans="2:7">
      <c r="B108" s="42"/>
      <c r="C108" s="42"/>
      <c r="D108" s="42" t="s">
        <v>292</v>
      </c>
      <c r="E108" s="42"/>
      <c r="F108" s="100">
        <f>SUM(F23:F107)</f>
        <v>25215664</v>
      </c>
      <c r="G108" s="42"/>
    </row>
  </sheetData>
  <autoFilter ref="B5:G108">
    <filterColumn colId="5">
      <filters blank="1">
        <filter val="비지정후원금(405010201)"/>
        <filter val="지정후원금(405010101)"/>
      </filters>
    </filterColumn>
    <sortState ref="B6:G108">
      <sortCondition ref="B5:B108"/>
    </sortState>
  </autoFilter>
  <mergeCells count="3">
    <mergeCell ref="B2:E2"/>
    <mergeCell ref="B3:E3"/>
    <mergeCell ref="B1:G1"/>
  </mergeCells>
  <phoneticPr fontId="2" type="noConversion"/>
  <pageMargins left="0.17" right="0.17" top="1" bottom="1" header="0.5" footer="0.5"/>
  <pageSetup paperSize="9" scale="90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B1:Q219"/>
  <sheetViews>
    <sheetView zoomScaleNormal="100" workbookViewId="0">
      <selection activeCell="B2" sqref="B2:E2"/>
    </sheetView>
  </sheetViews>
  <sheetFormatPr defaultRowHeight="13.5"/>
  <cols>
    <col min="1" max="1" width="1.21875" customWidth="1"/>
    <col min="2" max="2" width="12.109375" customWidth="1"/>
    <col min="3" max="3" width="14.77734375" customWidth="1"/>
    <col min="4" max="4" width="18.5546875" customWidth="1"/>
    <col min="5" max="5" width="13.6640625" customWidth="1"/>
    <col min="6" max="6" width="20.77734375" customWidth="1"/>
    <col min="7" max="7" width="12.33203125" customWidth="1"/>
    <col min="8" max="8" width="11.21875" customWidth="1"/>
    <col min="9" max="9" width="8.33203125" bestFit="1" customWidth="1"/>
  </cols>
  <sheetData>
    <row r="1" spans="2:9" ht="60.75" customHeight="1">
      <c r="B1" s="122" t="s">
        <v>22</v>
      </c>
      <c r="C1" s="122"/>
      <c r="D1" s="122"/>
      <c r="E1" s="122"/>
      <c r="F1" s="122"/>
      <c r="G1" s="122"/>
      <c r="H1" s="122"/>
      <c r="I1" s="122"/>
    </row>
    <row r="2" spans="2:9" s="1" customFormat="1" ht="27" customHeight="1">
      <c r="B2" s="124" t="s">
        <v>604</v>
      </c>
      <c r="C2" s="124"/>
      <c r="D2" s="124"/>
      <c r="E2" s="124"/>
    </row>
    <row r="3" spans="2:9" s="1" customFormat="1" ht="18" customHeight="1">
      <c r="B3" s="2" t="s">
        <v>0</v>
      </c>
      <c r="C3" s="2" t="s">
        <v>7</v>
      </c>
      <c r="D3" s="55" t="s">
        <v>2</v>
      </c>
      <c r="E3" s="2" t="s">
        <v>3</v>
      </c>
      <c r="F3" s="2" t="s">
        <v>8</v>
      </c>
      <c r="G3" s="56" t="s">
        <v>9</v>
      </c>
      <c r="H3" s="2" t="s">
        <v>10</v>
      </c>
      <c r="I3" s="2" t="s">
        <v>5</v>
      </c>
    </row>
    <row r="4" spans="2:9" s="1" customFormat="1" ht="18" customHeight="1">
      <c r="B4" s="98" t="s">
        <v>293</v>
      </c>
      <c r="C4" s="97" t="s">
        <v>190</v>
      </c>
      <c r="D4" s="97" t="s">
        <v>314</v>
      </c>
      <c r="E4" s="97" t="s">
        <v>317</v>
      </c>
      <c r="F4" s="97" t="s">
        <v>326</v>
      </c>
      <c r="G4" s="104">
        <v>11</v>
      </c>
      <c r="H4" s="98" t="s">
        <v>60</v>
      </c>
      <c r="I4" s="2"/>
    </row>
    <row r="5" spans="2:9" s="1" customFormat="1" ht="18" customHeight="1">
      <c r="B5" s="98" t="s">
        <v>293</v>
      </c>
      <c r="C5" s="97" t="s">
        <v>190</v>
      </c>
      <c r="D5" s="97" t="s">
        <v>314</v>
      </c>
      <c r="E5" s="97" t="s">
        <v>317</v>
      </c>
      <c r="F5" s="97" t="s">
        <v>327</v>
      </c>
      <c r="G5" s="104">
        <v>33</v>
      </c>
      <c r="H5" s="98" t="s">
        <v>60</v>
      </c>
      <c r="I5" s="2"/>
    </row>
    <row r="6" spans="2:9" s="1" customFormat="1" ht="18" customHeight="1">
      <c r="B6" s="98" t="s">
        <v>293</v>
      </c>
      <c r="C6" s="97" t="s">
        <v>190</v>
      </c>
      <c r="D6" s="97" t="s">
        <v>314</v>
      </c>
      <c r="E6" s="97" t="s">
        <v>317</v>
      </c>
      <c r="F6" s="97" t="s">
        <v>328</v>
      </c>
      <c r="G6" s="104">
        <v>65</v>
      </c>
      <c r="H6" s="98" t="s">
        <v>60</v>
      </c>
      <c r="I6" s="2"/>
    </row>
    <row r="7" spans="2:9" s="1" customFormat="1" ht="18" customHeight="1">
      <c r="B7" s="98" t="s">
        <v>293</v>
      </c>
      <c r="C7" s="97" t="s">
        <v>190</v>
      </c>
      <c r="D7" s="97" t="s">
        <v>314</v>
      </c>
      <c r="E7" s="97" t="s">
        <v>317</v>
      </c>
      <c r="F7" s="97" t="s">
        <v>329</v>
      </c>
      <c r="G7" s="104">
        <v>2</v>
      </c>
      <c r="H7" s="98" t="s">
        <v>60</v>
      </c>
      <c r="I7" s="2"/>
    </row>
    <row r="8" spans="2:9" s="1" customFormat="1" ht="18" customHeight="1">
      <c r="B8" s="98" t="s">
        <v>293</v>
      </c>
      <c r="C8" s="97" t="s">
        <v>190</v>
      </c>
      <c r="D8" s="97" t="s">
        <v>314</v>
      </c>
      <c r="E8" s="97" t="s">
        <v>317</v>
      </c>
      <c r="F8" s="97" t="s">
        <v>330</v>
      </c>
      <c r="G8" s="104">
        <v>18</v>
      </c>
      <c r="H8" s="98" t="s">
        <v>60</v>
      </c>
      <c r="I8" s="2"/>
    </row>
    <row r="9" spans="2:9" s="1" customFormat="1" ht="18" customHeight="1">
      <c r="B9" s="98" t="s">
        <v>293</v>
      </c>
      <c r="C9" s="97" t="s">
        <v>190</v>
      </c>
      <c r="D9" s="97" t="s">
        <v>314</v>
      </c>
      <c r="E9" s="97" t="s">
        <v>317</v>
      </c>
      <c r="F9" s="97" t="s">
        <v>331</v>
      </c>
      <c r="G9" s="104">
        <v>1</v>
      </c>
      <c r="H9" s="98" t="s">
        <v>60</v>
      </c>
      <c r="I9" s="2"/>
    </row>
    <row r="10" spans="2:9" s="1" customFormat="1" ht="18" customHeight="1">
      <c r="B10" s="98" t="s">
        <v>293</v>
      </c>
      <c r="C10" s="97" t="s">
        <v>190</v>
      </c>
      <c r="D10" s="97" t="s">
        <v>314</v>
      </c>
      <c r="E10" s="97" t="s">
        <v>317</v>
      </c>
      <c r="F10" s="97" t="s">
        <v>332</v>
      </c>
      <c r="G10" s="104">
        <v>42</v>
      </c>
      <c r="H10" s="98" t="s">
        <v>60</v>
      </c>
      <c r="I10" s="2"/>
    </row>
    <row r="11" spans="2:9" s="1" customFormat="1" ht="18" customHeight="1">
      <c r="B11" s="98" t="s">
        <v>293</v>
      </c>
      <c r="C11" s="97" t="s">
        <v>190</v>
      </c>
      <c r="D11" s="97" t="s">
        <v>314</v>
      </c>
      <c r="E11" s="97" t="s">
        <v>317</v>
      </c>
      <c r="F11" s="97" t="s">
        <v>333</v>
      </c>
      <c r="G11" s="104">
        <v>26</v>
      </c>
      <c r="H11" s="98" t="s">
        <v>60</v>
      </c>
      <c r="I11" s="2"/>
    </row>
    <row r="12" spans="2:9" s="1" customFormat="1" ht="18" customHeight="1">
      <c r="B12" s="98" t="s">
        <v>293</v>
      </c>
      <c r="C12" s="97" t="s">
        <v>190</v>
      </c>
      <c r="D12" s="97" t="s">
        <v>314</v>
      </c>
      <c r="E12" s="97" t="s">
        <v>317</v>
      </c>
      <c r="F12" s="97" t="s">
        <v>334</v>
      </c>
      <c r="G12" s="104">
        <v>38</v>
      </c>
      <c r="H12" s="98" t="s">
        <v>60</v>
      </c>
      <c r="I12" s="2"/>
    </row>
    <row r="13" spans="2:9" s="1" customFormat="1" ht="18" customHeight="1">
      <c r="B13" s="98" t="s">
        <v>293</v>
      </c>
      <c r="C13" s="97" t="s">
        <v>190</v>
      </c>
      <c r="D13" s="97" t="s">
        <v>314</v>
      </c>
      <c r="E13" s="97" t="s">
        <v>317</v>
      </c>
      <c r="F13" s="97" t="s">
        <v>335</v>
      </c>
      <c r="G13" s="104">
        <v>10</v>
      </c>
      <c r="H13" s="98" t="s">
        <v>60</v>
      </c>
      <c r="I13" s="2"/>
    </row>
    <row r="14" spans="2:9" s="1" customFormat="1" ht="18" customHeight="1">
      <c r="B14" s="98" t="s">
        <v>293</v>
      </c>
      <c r="C14" s="97" t="s">
        <v>190</v>
      </c>
      <c r="D14" s="97" t="s">
        <v>314</v>
      </c>
      <c r="E14" s="97" t="s">
        <v>317</v>
      </c>
      <c r="F14" s="97" t="s">
        <v>336</v>
      </c>
      <c r="G14" s="104">
        <v>1</v>
      </c>
      <c r="H14" s="98" t="s">
        <v>60</v>
      </c>
      <c r="I14" s="2"/>
    </row>
    <row r="15" spans="2:9" s="1" customFormat="1" ht="18" customHeight="1">
      <c r="B15" s="98" t="s">
        <v>293</v>
      </c>
      <c r="C15" s="97" t="s">
        <v>190</v>
      </c>
      <c r="D15" s="97" t="s">
        <v>314</v>
      </c>
      <c r="E15" s="97" t="s">
        <v>317</v>
      </c>
      <c r="F15" s="97" t="s">
        <v>337</v>
      </c>
      <c r="G15" s="104">
        <v>32</v>
      </c>
      <c r="H15" s="98" t="s">
        <v>60</v>
      </c>
      <c r="I15" s="2"/>
    </row>
    <row r="16" spans="2:9" s="1" customFormat="1" ht="18" customHeight="1">
      <c r="B16" s="98" t="s">
        <v>293</v>
      </c>
      <c r="C16" s="97" t="s">
        <v>190</v>
      </c>
      <c r="D16" s="97" t="s">
        <v>314</v>
      </c>
      <c r="E16" s="97" t="s">
        <v>317</v>
      </c>
      <c r="F16" s="97" t="s">
        <v>338</v>
      </c>
      <c r="G16" s="104">
        <v>40</v>
      </c>
      <c r="H16" s="98" t="s">
        <v>60</v>
      </c>
      <c r="I16" s="2"/>
    </row>
    <row r="17" spans="2:9" s="1" customFormat="1" ht="18" customHeight="1">
      <c r="B17" s="98" t="s">
        <v>293</v>
      </c>
      <c r="C17" s="97" t="s">
        <v>190</v>
      </c>
      <c r="D17" s="97" t="s">
        <v>314</v>
      </c>
      <c r="E17" s="97" t="s">
        <v>317</v>
      </c>
      <c r="F17" s="97" t="s">
        <v>339</v>
      </c>
      <c r="G17" s="104">
        <v>34</v>
      </c>
      <c r="H17" s="98" t="s">
        <v>60</v>
      </c>
      <c r="I17" s="2"/>
    </row>
    <row r="18" spans="2:9" s="1" customFormat="1" ht="18" customHeight="1">
      <c r="B18" s="98" t="s">
        <v>293</v>
      </c>
      <c r="C18" s="97" t="s">
        <v>190</v>
      </c>
      <c r="D18" s="97" t="s">
        <v>314</v>
      </c>
      <c r="E18" s="97" t="s">
        <v>317</v>
      </c>
      <c r="F18" s="97" t="s">
        <v>340</v>
      </c>
      <c r="G18" s="104">
        <v>2</v>
      </c>
      <c r="H18" s="98" t="s">
        <v>60</v>
      </c>
      <c r="I18" s="2"/>
    </row>
    <row r="19" spans="2:9" s="1" customFormat="1" ht="18" customHeight="1">
      <c r="B19" s="98" t="s">
        <v>293</v>
      </c>
      <c r="C19" s="97" t="s">
        <v>190</v>
      </c>
      <c r="D19" s="97" t="s">
        <v>314</v>
      </c>
      <c r="E19" s="97" t="s">
        <v>317</v>
      </c>
      <c r="F19" s="97" t="s">
        <v>341</v>
      </c>
      <c r="G19" s="104">
        <v>8</v>
      </c>
      <c r="H19" s="98" t="s">
        <v>60</v>
      </c>
      <c r="I19" s="2"/>
    </row>
    <row r="20" spans="2:9" s="1" customFormat="1" ht="18" customHeight="1">
      <c r="B20" s="98" t="s">
        <v>293</v>
      </c>
      <c r="C20" s="97" t="s">
        <v>190</v>
      </c>
      <c r="D20" s="97" t="s">
        <v>314</v>
      </c>
      <c r="E20" s="97" t="s">
        <v>317</v>
      </c>
      <c r="F20" s="97" t="s">
        <v>342</v>
      </c>
      <c r="G20" s="104">
        <v>2</v>
      </c>
      <c r="H20" s="98" t="s">
        <v>60</v>
      </c>
      <c r="I20" s="2"/>
    </row>
    <row r="21" spans="2:9" s="1" customFormat="1" ht="18" customHeight="1">
      <c r="B21" s="98" t="s">
        <v>293</v>
      </c>
      <c r="C21" s="97" t="s">
        <v>190</v>
      </c>
      <c r="D21" s="97" t="s">
        <v>314</v>
      </c>
      <c r="E21" s="97" t="s">
        <v>317</v>
      </c>
      <c r="F21" s="97" t="s">
        <v>343</v>
      </c>
      <c r="G21" s="104">
        <v>48</v>
      </c>
      <c r="H21" s="98" t="s">
        <v>60</v>
      </c>
      <c r="I21" s="2"/>
    </row>
    <row r="22" spans="2:9" s="1" customFormat="1" ht="18" customHeight="1">
      <c r="B22" s="98" t="s">
        <v>293</v>
      </c>
      <c r="C22" s="97" t="s">
        <v>190</v>
      </c>
      <c r="D22" s="97" t="s">
        <v>314</v>
      </c>
      <c r="E22" s="97" t="s">
        <v>317</v>
      </c>
      <c r="F22" s="97" t="s">
        <v>344</v>
      </c>
      <c r="G22" s="104">
        <v>20</v>
      </c>
      <c r="H22" s="98" t="s">
        <v>60</v>
      </c>
      <c r="I22" s="2"/>
    </row>
    <row r="23" spans="2:9" s="1" customFormat="1" ht="18" customHeight="1">
      <c r="B23" s="98" t="s">
        <v>293</v>
      </c>
      <c r="C23" s="97" t="s">
        <v>190</v>
      </c>
      <c r="D23" s="97" t="s">
        <v>314</v>
      </c>
      <c r="E23" s="97" t="s">
        <v>317</v>
      </c>
      <c r="F23" s="97" t="s">
        <v>345</v>
      </c>
      <c r="G23" s="104">
        <v>22</v>
      </c>
      <c r="H23" s="98" t="s">
        <v>60</v>
      </c>
      <c r="I23" s="2"/>
    </row>
    <row r="24" spans="2:9" s="1" customFormat="1" ht="18" customHeight="1">
      <c r="B24" s="98" t="s">
        <v>293</v>
      </c>
      <c r="C24" s="97" t="s">
        <v>190</v>
      </c>
      <c r="D24" s="97" t="s">
        <v>314</v>
      </c>
      <c r="E24" s="97" t="s">
        <v>317</v>
      </c>
      <c r="F24" s="97" t="s">
        <v>346</v>
      </c>
      <c r="G24" s="104">
        <v>41</v>
      </c>
      <c r="H24" s="98" t="s">
        <v>60</v>
      </c>
      <c r="I24" s="2"/>
    </row>
    <row r="25" spans="2:9" s="1" customFormat="1" ht="18" customHeight="1">
      <c r="B25" s="98" t="s">
        <v>293</v>
      </c>
      <c r="C25" s="97" t="s">
        <v>190</v>
      </c>
      <c r="D25" s="97" t="s">
        <v>314</v>
      </c>
      <c r="E25" s="97" t="s">
        <v>317</v>
      </c>
      <c r="F25" s="97" t="s">
        <v>347</v>
      </c>
      <c r="G25" s="104">
        <v>11</v>
      </c>
      <c r="H25" s="98" t="s">
        <v>60</v>
      </c>
      <c r="I25" s="2"/>
    </row>
    <row r="26" spans="2:9" s="1" customFormat="1" ht="18" customHeight="1">
      <c r="B26" s="98" t="s">
        <v>293</v>
      </c>
      <c r="C26" s="97" t="s">
        <v>190</v>
      </c>
      <c r="D26" s="97" t="s">
        <v>314</v>
      </c>
      <c r="E26" s="97" t="s">
        <v>317</v>
      </c>
      <c r="F26" s="97" t="s">
        <v>348</v>
      </c>
      <c r="G26" s="104">
        <v>4</v>
      </c>
      <c r="H26" s="98" t="s">
        <v>60</v>
      </c>
      <c r="I26" s="2"/>
    </row>
    <row r="27" spans="2:9" s="1" customFormat="1" ht="18" customHeight="1">
      <c r="B27" s="98" t="s">
        <v>293</v>
      </c>
      <c r="C27" s="97" t="s">
        <v>190</v>
      </c>
      <c r="D27" s="97" t="s">
        <v>314</v>
      </c>
      <c r="E27" s="97" t="s">
        <v>317</v>
      </c>
      <c r="F27" s="97" t="s">
        <v>349</v>
      </c>
      <c r="G27" s="104">
        <v>10</v>
      </c>
      <c r="H27" s="98" t="s">
        <v>60</v>
      </c>
      <c r="I27" s="2"/>
    </row>
    <row r="28" spans="2:9" s="1" customFormat="1" ht="18" customHeight="1">
      <c r="B28" s="98" t="s">
        <v>293</v>
      </c>
      <c r="C28" s="97" t="s">
        <v>190</v>
      </c>
      <c r="D28" s="97" t="s">
        <v>314</v>
      </c>
      <c r="E28" s="97" t="s">
        <v>317</v>
      </c>
      <c r="F28" s="97" t="s">
        <v>350</v>
      </c>
      <c r="G28" s="104">
        <v>26</v>
      </c>
      <c r="H28" s="98" t="s">
        <v>60</v>
      </c>
      <c r="I28" s="2"/>
    </row>
    <row r="29" spans="2:9" s="1" customFormat="1" ht="18" customHeight="1">
      <c r="B29" s="98" t="s">
        <v>293</v>
      </c>
      <c r="C29" s="97" t="s">
        <v>190</v>
      </c>
      <c r="D29" s="97" t="s">
        <v>314</v>
      </c>
      <c r="E29" s="97" t="s">
        <v>317</v>
      </c>
      <c r="F29" s="97" t="s">
        <v>351</v>
      </c>
      <c r="G29" s="104">
        <v>1</v>
      </c>
      <c r="H29" s="98" t="s">
        <v>60</v>
      </c>
      <c r="I29" s="2"/>
    </row>
    <row r="30" spans="2:9" s="1" customFormat="1" ht="25.5" customHeight="1">
      <c r="B30" s="98" t="s">
        <v>293</v>
      </c>
      <c r="C30" s="97" t="s">
        <v>190</v>
      </c>
      <c r="D30" s="97" t="s">
        <v>314</v>
      </c>
      <c r="E30" s="97" t="s">
        <v>317</v>
      </c>
      <c r="F30" s="97" t="s">
        <v>352</v>
      </c>
      <c r="G30" s="104">
        <v>5</v>
      </c>
      <c r="H30" s="98" t="s">
        <v>60</v>
      </c>
      <c r="I30" s="2"/>
    </row>
    <row r="31" spans="2:9" s="1" customFormat="1" ht="25.5" customHeight="1">
      <c r="B31" s="98" t="s">
        <v>293</v>
      </c>
      <c r="C31" s="97" t="s">
        <v>190</v>
      </c>
      <c r="D31" s="97" t="s">
        <v>314</v>
      </c>
      <c r="E31" s="97" t="s">
        <v>317</v>
      </c>
      <c r="F31" s="97" t="s">
        <v>353</v>
      </c>
      <c r="G31" s="104">
        <v>3</v>
      </c>
      <c r="H31" s="98" t="s">
        <v>60</v>
      </c>
      <c r="I31" s="2"/>
    </row>
    <row r="32" spans="2:9" s="1" customFormat="1" ht="25.5" customHeight="1">
      <c r="B32" s="98" t="s">
        <v>293</v>
      </c>
      <c r="C32" s="97" t="s">
        <v>190</v>
      </c>
      <c r="D32" s="97" t="s">
        <v>314</v>
      </c>
      <c r="E32" s="97" t="s">
        <v>317</v>
      </c>
      <c r="F32" s="97" t="s">
        <v>354</v>
      </c>
      <c r="G32" s="104">
        <v>3</v>
      </c>
      <c r="H32" s="98" t="s">
        <v>60</v>
      </c>
      <c r="I32" s="2"/>
    </row>
    <row r="33" spans="2:9" s="1" customFormat="1" ht="18" customHeight="1">
      <c r="B33" s="98" t="s">
        <v>293</v>
      </c>
      <c r="C33" s="97" t="s">
        <v>190</v>
      </c>
      <c r="D33" s="97" t="s">
        <v>314</v>
      </c>
      <c r="E33" s="97" t="s">
        <v>317</v>
      </c>
      <c r="F33" s="97" t="s">
        <v>355</v>
      </c>
      <c r="G33" s="104">
        <v>10</v>
      </c>
      <c r="H33" s="98" t="s">
        <v>60</v>
      </c>
      <c r="I33" s="2"/>
    </row>
    <row r="34" spans="2:9" s="1" customFormat="1" ht="18" customHeight="1">
      <c r="B34" s="98" t="s">
        <v>293</v>
      </c>
      <c r="C34" s="97" t="s">
        <v>190</v>
      </c>
      <c r="D34" s="97" t="s">
        <v>314</v>
      </c>
      <c r="E34" s="97" t="s">
        <v>317</v>
      </c>
      <c r="F34" s="97" t="s">
        <v>356</v>
      </c>
      <c r="G34" s="104">
        <v>7</v>
      </c>
      <c r="H34" s="98" t="s">
        <v>60</v>
      </c>
      <c r="I34" s="2"/>
    </row>
    <row r="35" spans="2:9" s="1" customFormat="1" ht="18" customHeight="1">
      <c r="B35" s="98" t="s">
        <v>293</v>
      </c>
      <c r="C35" s="97" t="s">
        <v>190</v>
      </c>
      <c r="D35" s="97" t="s">
        <v>314</v>
      </c>
      <c r="E35" s="97" t="s">
        <v>317</v>
      </c>
      <c r="F35" s="97" t="s">
        <v>357</v>
      </c>
      <c r="G35" s="104">
        <v>10</v>
      </c>
      <c r="H35" s="98" t="s">
        <v>60</v>
      </c>
      <c r="I35" s="2"/>
    </row>
    <row r="36" spans="2:9" s="1" customFormat="1" ht="18" customHeight="1">
      <c r="B36" s="98" t="s">
        <v>293</v>
      </c>
      <c r="C36" s="97" t="s">
        <v>190</v>
      </c>
      <c r="D36" s="97" t="s">
        <v>314</v>
      </c>
      <c r="E36" s="97" t="s">
        <v>317</v>
      </c>
      <c r="F36" s="97" t="s">
        <v>358</v>
      </c>
      <c r="G36" s="104">
        <v>8</v>
      </c>
      <c r="H36" s="98" t="s">
        <v>60</v>
      </c>
      <c r="I36" s="2"/>
    </row>
    <row r="37" spans="2:9" s="1" customFormat="1" ht="18" customHeight="1">
      <c r="B37" s="98" t="s">
        <v>293</v>
      </c>
      <c r="C37" s="97" t="s">
        <v>190</v>
      </c>
      <c r="D37" s="97" t="s">
        <v>314</v>
      </c>
      <c r="E37" s="97" t="s">
        <v>317</v>
      </c>
      <c r="F37" s="97" t="s">
        <v>359</v>
      </c>
      <c r="G37" s="104">
        <v>21</v>
      </c>
      <c r="H37" s="98" t="s">
        <v>60</v>
      </c>
      <c r="I37" s="2"/>
    </row>
    <row r="38" spans="2:9" s="1" customFormat="1" ht="18" customHeight="1">
      <c r="B38" s="98" t="s">
        <v>293</v>
      </c>
      <c r="C38" s="97" t="s">
        <v>190</v>
      </c>
      <c r="D38" s="97" t="s">
        <v>314</v>
      </c>
      <c r="E38" s="97" t="s">
        <v>317</v>
      </c>
      <c r="F38" s="97" t="s">
        <v>360</v>
      </c>
      <c r="G38" s="104">
        <v>4</v>
      </c>
      <c r="H38" s="98" t="s">
        <v>60</v>
      </c>
      <c r="I38" s="2"/>
    </row>
    <row r="39" spans="2:9" s="1" customFormat="1" ht="27" customHeight="1">
      <c r="B39" s="98" t="s">
        <v>293</v>
      </c>
      <c r="C39" s="97" t="s">
        <v>190</v>
      </c>
      <c r="D39" s="97" t="s">
        <v>314</v>
      </c>
      <c r="E39" s="97" t="s">
        <v>317</v>
      </c>
      <c r="F39" s="97" t="s">
        <v>361</v>
      </c>
      <c r="G39" s="104">
        <v>9</v>
      </c>
      <c r="H39" s="98" t="s">
        <v>60</v>
      </c>
      <c r="I39" s="2"/>
    </row>
    <row r="40" spans="2:9" s="1" customFormat="1" ht="18" customHeight="1">
      <c r="B40" s="98" t="s">
        <v>293</v>
      </c>
      <c r="C40" s="97" t="s">
        <v>190</v>
      </c>
      <c r="D40" s="97" t="s">
        <v>314</v>
      </c>
      <c r="E40" s="97" t="s">
        <v>317</v>
      </c>
      <c r="F40" s="97" t="s">
        <v>362</v>
      </c>
      <c r="G40" s="104">
        <v>6</v>
      </c>
      <c r="H40" s="98" t="s">
        <v>60</v>
      </c>
      <c r="I40" s="2"/>
    </row>
    <row r="41" spans="2:9" s="1" customFormat="1" ht="18" customHeight="1">
      <c r="B41" s="98" t="s">
        <v>293</v>
      </c>
      <c r="C41" s="97" t="s">
        <v>190</v>
      </c>
      <c r="D41" s="97" t="s">
        <v>314</v>
      </c>
      <c r="E41" s="97" t="s">
        <v>317</v>
      </c>
      <c r="F41" s="97" t="s">
        <v>363</v>
      </c>
      <c r="G41" s="104">
        <v>21</v>
      </c>
      <c r="H41" s="98" t="s">
        <v>60</v>
      </c>
      <c r="I41" s="2"/>
    </row>
    <row r="42" spans="2:9" s="1" customFormat="1" ht="18" customHeight="1">
      <c r="B42" s="98" t="s">
        <v>293</v>
      </c>
      <c r="C42" s="97" t="s">
        <v>190</v>
      </c>
      <c r="D42" s="97" t="s">
        <v>314</v>
      </c>
      <c r="E42" s="97" t="s">
        <v>317</v>
      </c>
      <c r="F42" s="97" t="s">
        <v>364</v>
      </c>
      <c r="G42" s="104">
        <v>14</v>
      </c>
      <c r="H42" s="98" t="s">
        <v>60</v>
      </c>
      <c r="I42" s="2"/>
    </row>
    <row r="43" spans="2:9" s="1" customFormat="1" ht="18" customHeight="1">
      <c r="B43" s="98" t="s">
        <v>293</v>
      </c>
      <c r="C43" s="97" t="s">
        <v>190</v>
      </c>
      <c r="D43" s="97" t="s">
        <v>314</v>
      </c>
      <c r="E43" s="97" t="s">
        <v>317</v>
      </c>
      <c r="F43" s="97" t="s">
        <v>365</v>
      </c>
      <c r="G43" s="104">
        <v>1</v>
      </c>
      <c r="H43" s="98" t="s">
        <v>60</v>
      </c>
      <c r="I43" s="2"/>
    </row>
    <row r="44" spans="2:9" s="1" customFormat="1" ht="17.25" customHeight="1">
      <c r="B44" s="98" t="s">
        <v>293</v>
      </c>
      <c r="C44" s="97" t="s">
        <v>190</v>
      </c>
      <c r="D44" s="97" t="s">
        <v>314</v>
      </c>
      <c r="E44" s="97" t="s">
        <v>317</v>
      </c>
      <c r="F44" s="97" t="s">
        <v>366</v>
      </c>
      <c r="G44" s="104">
        <v>1</v>
      </c>
      <c r="H44" s="98" t="s">
        <v>60</v>
      </c>
      <c r="I44" s="2"/>
    </row>
    <row r="45" spans="2:9" s="1" customFormat="1" ht="18" customHeight="1">
      <c r="B45" s="98" t="s">
        <v>293</v>
      </c>
      <c r="C45" s="97" t="s">
        <v>190</v>
      </c>
      <c r="D45" s="97" t="s">
        <v>314</v>
      </c>
      <c r="E45" s="97" t="s">
        <v>317</v>
      </c>
      <c r="F45" s="97" t="s">
        <v>367</v>
      </c>
      <c r="G45" s="104">
        <v>1</v>
      </c>
      <c r="H45" s="98" t="s">
        <v>60</v>
      </c>
      <c r="I45" s="2"/>
    </row>
    <row r="46" spans="2:9" s="1" customFormat="1" ht="18" customHeight="1">
      <c r="B46" s="98" t="s">
        <v>293</v>
      </c>
      <c r="C46" s="97" t="s">
        <v>190</v>
      </c>
      <c r="D46" s="97" t="s">
        <v>314</v>
      </c>
      <c r="E46" s="97" t="s">
        <v>317</v>
      </c>
      <c r="F46" s="97" t="s">
        <v>368</v>
      </c>
      <c r="G46" s="104">
        <v>1</v>
      </c>
      <c r="H46" s="98" t="s">
        <v>60</v>
      </c>
      <c r="I46" s="2"/>
    </row>
    <row r="47" spans="2:9" s="1" customFormat="1" ht="18" customHeight="1">
      <c r="B47" s="98" t="s">
        <v>293</v>
      </c>
      <c r="C47" s="97" t="s">
        <v>190</v>
      </c>
      <c r="D47" s="97" t="s">
        <v>314</v>
      </c>
      <c r="E47" s="97" t="s">
        <v>317</v>
      </c>
      <c r="F47" s="97" t="s">
        <v>369</v>
      </c>
      <c r="G47" s="104">
        <v>1</v>
      </c>
      <c r="H47" s="98" t="s">
        <v>60</v>
      </c>
      <c r="I47" s="2"/>
    </row>
    <row r="48" spans="2:9" s="1" customFormat="1" ht="18" customHeight="1">
      <c r="B48" s="98" t="s">
        <v>293</v>
      </c>
      <c r="C48" s="97" t="s">
        <v>190</v>
      </c>
      <c r="D48" s="97" t="s">
        <v>314</v>
      </c>
      <c r="E48" s="97" t="s">
        <v>317</v>
      </c>
      <c r="F48" s="97" t="s">
        <v>370</v>
      </c>
      <c r="G48" s="104">
        <v>2</v>
      </c>
      <c r="H48" s="98" t="s">
        <v>60</v>
      </c>
      <c r="I48" s="2"/>
    </row>
    <row r="49" spans="2:9" s="1" customFormat="1" ht="18" customHeight="1">
      <c r="B49" s="98" t="s">
        <v>293</v>
      </c>
      <c r="C49" s="97" t="s">
        <v>190</v>
      </c>
      <c r="D49" s="97" t="s">
        <v>314</v>
      </c>
      <c r="E49" s="97" t="s">
        <v>317</v>
      </c>
      <c r="F49" s="97" t="s">
        <v>371</v>
      </c>
      <c r="G49" s="104">
        <v>2</v>
      </c>
      <c r="H49" s="98" t="s">
        <v>60</v>
      </c>
      <c r="I49" s="2"/>
    </row>
    <row r="50" spans="2:9" s="1" customFormat="1" ht="18" customHeight="1">
      <c r="B50" s="98" t="s">
        <v>293</v>
      </c>
      <c r="C50" s="97" t="s">
        <v>190</v>
      </c>
      <c r="D50" s="97" t="s">
        <v>314</v>
      </c>
      <c r="E50" s="97" t="s">
        <v>317</v>
      </c>
      <c r="F50" s="97" t="s">
        <v>372</v>
      </c>
      <c r="G50" s="104">
        <v>1</v>
      </c>
      <c r="H50" s="98" t="s">
        <v>60</v>
      </c>
      <c r="I50" s="2"/>
    </row>
    <row r="51" spans="2:9" s="1" customFormat="1" ht="18" customHeight="1">
      <c r="B51" s="98" t="s">
        <v>293</v>
      </c>
      <c r="C51" s="97" t="s">
        <v>190</v>
      </c>
      <c r="D51" s="97" t="s">
        <v>314</v>
      </c>
      <c r="E51" s="97" t="s">
        <v>317</v>
      </c>
      <c r="F51" s="97" t="s">
        <v>373</v>
      </c>
      <c r="G51" s="104">
        <v>2</v>
      </c>
      <c r="H51" s="98" t="s">
        <v>60</v>
      </c>
      <c r="I51" s="2"/>
    </row>
    <row r="52" spans="2:9" s="1" customFormat="1" ht="18" customHeight="1">
      <c r="B52" s="98" t="s">
        <v>293</v>
      </c>
      <c r="C52" s="97" t="s">
        <v>190</v>
      </c>
      <c r="D52" s="97" t="s">
        <v>314</v>
      </c>
      <c r="E52" s="97" t="s">
        <v>317</v>
      </c>
      <c r="F52" s="97" t="s">
        <v>374</v>
      </c>
      <c r="G52" s="104">
        <v>2</v>
      </c>
      <c r="H52" s="98" t="s">
        <v>60</v>
      </c>
      <c r="I52" s="2"/>
    </row>
    <row r="53" spans="2:9" s="1" customFormat="1" ht="18" customHeight="1">
      <c r="B53" s="98" t="s">
        <v>293</v>
      </c>
      <c r="C53" s="97" t="s">
        <v>190</v>
      </c>
      <c r="D53" s="97" t="s">
        <v>314</v>
      </c>
      <c r="E53" s="97" t="s">
        <v>317</v>
      </c>
      <c r="F53" s="97" t="s">
        <v>375</v>
      </c>
      <c r="G53" s="104">
        <v>1</v>
      </c>
      <c r="H53" s="98" t="s">
        <v>60</v>
      </c>
      <c r="I53" s="2"/>
    </row>
    <row r="54" spans="2:9" s="1" customFormat="1" ht="18" customHeight="1">
      <c r="B54" s="98" t="s">
        <v>293</v>
      </c>
      <c r="C54" s="97" t="s">
        <v>190</v>
      </c>
      <c r="D54" s="97" t="s">
        <v>314</v>
      </c>
      <c r="E54" s="97" t="s">
        <v>317</v>
      </c>
      <c r="F54" s="97" t="s">
        <v>376</v>
      </c>
      <c r="G54" s="104">
        <v>2</v>
      </c>
      <c r="H54" s="98" t="s">
        <v>60</v>
      </c>
      <c r="I54" s="2"/>
    </row>
    <row r="55" spans="2:9" s="1" customFormat="1" ht="18" customHeight="1">
      <c r="B55" s="98" t="s">
        <v>293</v>
      </c>
      <c r="C55" s="97" t="s">
        <v>190</v>
      </c>
      <c r="D55" s="97" t="s">
        <v>314</v>
      </c>
      <c r="E55" s="97" t="s">
        <v>317</v>
      </c>
      <c r="F55" s="97" t="s">
        <v>377</v>
      </c>
      <c r="G55" s="104">
        <v>3</v>
      </c>
      <c r="H55" s="98" t="s">
        <v>60</v>
      </c>
      <c r="I55" s="2"/>
    </row>
    <row r="56" spans="2:9" s="1" customFormat="1" ht="18" customHeight="1">
      <c r="B56" s="98" t="s">
        <v>293</v>
      </c>
      <c r="C56" s="97" t="s">
        <v>190</v>
      </c>
      <c r="D56" s="97" t="s">
        <v>314</v>
      </c>
      <c r="E56" s="97" t="s">
        <v>317</v>
      </c>
      <c r="F56" s="97" t="s">
        <v>378</v>
      </c>
      <c r="G56" s="104">
        <v>3</v>
      </c>
      <c r="H56" s="98" t="s">
        <v>60</v>
      </c>
      <c r="I56" s="2"/>
    </row>
    <row r="57" spans="2:9" s="1" customFormat="1" ht="18" customHeight="1">
      <c r="B57" s="98" t="s">
        <v>217</v>
      </c>
      <c r="C57" s="97" t="s">
        <v>189</v>
      </c>
      <c r="D57" s="108" t="s">
        <v>594</v>
      </c>
      <c r="E57" s="97" t="s">
        <v>199</v>
      </c>
      <c r="F57" s="97" t="s">
        <v>199</v>
      </c>
      <c r="G57" s="104">
        <v>1</v>
      </c>
      <c r="H57" s="98" t="s">
        <v>59</v>
      </c>
      <c r="I57" s="2"/>
    </row>
    <row r="58" spans="2:9" s="1" customFormat="1" ht="18" customHeight="1">
      <c r="B58" s="98" t="s">
        <v>294</v>
      </c>
      <c r="C58" s="97" t="s">
        <v>146</v>
      </c>
      <c r="D58" s="108" t="s">
        <v>594</v>
      </c>
      <c r="E58" s="97" t="s">
        <v>318</v>
      </c>
      <c r="F58" s="97" t="s">
        <v>379</v>
      </c>
      <c r="G58" s="104">
        <v>1</v>
      </c>
      <c r="H58" s="98" t="s">
        <v>430</v>
      </c>
      <c r="I58" s="2"/>
    </row>
    <row r="59" spans="2:9" s="1" customFormat="1" ht="18" customHeight="1">
      <c r="B59" s="98" t="s">
        <v>295</v>
      </c>
      <c r="C59" s="97" t="s">
        <v>193</v>
      </c>
      <c r="D59" s="97" t="s">
        <v>57</v>
      </c>
      <c r="E59" s="97" t="s">
        <v>319</v>
      </c>
      <c r="F59" s="97" t="s">
        <v>319</v>
      </c>
      <c r="G59" s="104">
        <v>100</v>
      </c>
      <c r="H59" s="98" t="s">
        <v>60</v>
      </c>
      <c r="I59" s="2"/>
    </row>
    <row r="60" spans="2:9" s="1" customFormat="1" ht="18" customHeight="1">
      <c r="B60" s="98" t="s">
        <v>223</v>
      </c>
      <c r="C60" s="97" t="s">
        <v>193</v>
      </c>
      <c r="D60" s="97" t="s">
        <v>116</v>
      </c>
      <c r="E60" s="97" t="s">
        <v>209</v>
      </c>
      <c r="F60" s="97" t="s">
        <v>200</v>
      </c>
      <c r="G60" s="104">
        <v>1000</v>
      </c>
      <c r="H60" s="98" t="s">
        <v>60</v>
      </c>
      <c r="I60" s="2"/>
    </row>
    <row r="61" spans="2:9" s="1" customFormat="1" ht="18" customHeight="1">
      <c r="B61" s="98" t="s">
        <v>223</v>
      </c>
      <c r="C61" s="97" t="s">
        <v>193</v>
      </c>
      <c r="D61" s="97" t="s">
        <v>116</v>
      </c>
      <c r="E61" s="97" t="s">
        <v>209</v>
      </c>
      <c r="F61" s="97" t="s">
        <v>210</v>
      </c>
      <c r="G61" s="104">
        <v>1000</v>
      </c>
      <c r="H61" s="98" t="s">
        <v>60</v>
      </c>
      <c r="I61" s="2"/>
    </row>
    <row r="62" spans="2:9" s="1" customFormat="1" ht="18" customHeight="1">
      <c r="B62" s="98" t="s">
        <v>223</v>
      </c>
      <c r="C62" s="97" t="s">
        <v>193</v>
      </c>
      <c r="D62" s="97" t="s">
        <v>116</v>
      </c>
      <c r="E62" s="97" t="s">
        <v>209</v>
      </c>
      <c r="F62" s="97" t="s">
        <v>380</v>
      </c>
      <c r="G62" s="104">
        <v>100</v>
      </c>
      <c r="H62" s="98" t="s">
        <v>60</v>
      </c>
      <c r="I62" s="2"/>
    </row>
    <row r="63" spans="2:9" s="1" customFormat="1" ht="18" customHeight="1">
      <c r="B63" s="98" t="s">
        <v>296</v>
      </c>
      <c r="C63" s="97" t="s">
        <v>189</v>
      </c>
      <c r="D63" s="108" t="s">
        <v>592</v>
      </c>
      <c r="E63" s="97" t="s">
        <v>320</v>
      </c>
      <c r="F63" s="97" t="s">
        <v>320</v>
      </c>
      <c r="G63" s="104">
        <v>1</v>
      </c>
      <c r="H63" s="98" t="s">
        <v>59</v>
      </c>
      <c r="I63" s="2"/>
    </row>
    <row r="64" spans="2:9" s="1" customFormat="1" ht="18" customHeight="1">
      <c r="B64" s="98" t="s">
        <v>296</v>
      </c>
      <c r="C64" s="97" t="s">
        <v>194</v>
      </c>
      <c r="D64" s="97" t="s">
        <v>145</v>
      </c>
      <c r="E64" s="97" t="s">
        <v>211</v>
      </c>
      <c r="F64" s="97" t="s">
        <v>211</v>
      </c>
      <c r="G64" s="104">
        <v>1</v>
      </c>
      <c r="H64" s="98" t="s">
        <v>59</v>
      </c>
      <c r="I64" s="2"/>
    </row>
    <row r="65" spans="2:9" s="1" customFormat="1" ht="18" customHeight="1">
      <c r="B65" s="98" t="s">
        <v>297</v>
      </c>
      <c r="C65" s="97" t="s">
        <v>190</v>
      </c>
      <c r="D65" s="97" t="s">
        <v>57</v>
      </c>
      <c r="E65" s="97" t="s">
        <v>319</v>
      </c>
      <c r="F65" s="97" t="s">
        <v>319</v>
      </c>
      <c r="G65" s="104">
        <v>50</v>
      </c>
      <c r="H65" s="98" t="s">
        <v>60</v>
      </c>
      <c r="I65" s="2"/>
    </row>
    <row r="66" spans="2:9" s="1" customFormat="1" ht="18" customHeight="1">
      <c r="B66" s="98" t="s">
        <v>226</v>
      </c>
      <c r="C66" s="97" t="s">
        <v>190</v>
      </c>
      <c r="D66" s="108" t="s">
        <v>602</v>
      </c>
      <c r="E66" s="97" t="s">
        <v>58</v>
      </c>
      <c r="F66" s="97" t="s">
        <v>381</v>
      </c>
      <c r="G66" s="104">
        <v>90</v>
      </c>
      <c r="H66" s="98" t="s">
        <v>60</v>
      </c>
      <c r="I66" s="60"/>
    </row>
    <row r="67" spans="2:9" s="1" customFormat="1" ht="18" customHeight="1">
      <c r="B67" s="98" t="s">
        <v>298</v>
      </c>
      <c r="C67" s="97" t="s">
        <v>195</v>
      </c>
      <c r="D67" s="97" t="s">
        <v>196</v>
      </c>
      <c r="E67" s="97" t="s">
        <v>58</v>
      </c>
      <c r="F67" s="97" t="s">
        <v>382</v>
      </c>
      <c r="G67" s="104">
        <v>22</v>
      </c>
      <c r="H67" s="98" t="s">
        <v>60</v>
      </c>
      <c r="I67" s="49"/>
    </row>
    <row r="68" spans="2:9" s="1" customFormat="1" ht="18" customHeight="1">
      <c r="B68" s="98" t="s">
        <v>298</v>
      </c>
      <c r="C68" s="97" t="s">
        <v>195</v>
      </c>
      <c r="D68" s="97" t="s">
        <v>196</v>
      </c>
      <c r="E68" s="97" t="s">
        <v>58</v>
      </c>
      <c r="F68" s="97" t="s">
        <v>383</v>
      </c>
      <c r="G68" s="104">
        <v>160</v>
      </c>
      <c r="H68" s="98" t="s">
        <v>60</v>
      </c>
      <c r="I68" s="49"/>
    </row>
    <row r="69" spans="2:9" s="1" customFormat="1" ht="18" customHeight="1">
      <c r="B69" s="98" t="s">
        <v>298</v>
      </c>
      <c r="C69" s="97" t="s">
        <v>195</v>
      </c>
      <c r="D69" s="97" t="s">
        <v>196</v>
      </c>
      <c r="E69" s="97" t="s">
        <v>58</v>
      </c>
      <c r="F69" s="97" t="s">
        <v>201</v>
      </c>
      <c r="G69" s="104">
        <v>48</v>
      </c>
      <c r="H69" s="98" t="s">
        <v>60</v>
      </c>
      <c r="I69" s="49"/>
    </row>
    <row r="70" spans="2:9" s="1" customFormat="1" ht="18" customHeight="1">
      <c r="B70" s="98" t="s">
        <v>298</v>
      </c>
      <c r="C70" s="97" t="s">
        <v>195</v>
      </c>
      <c r="D70" s="97" t="s">
        <v>196</v>
      </c>
      <c r="E70" s="97" t="s">
        <v>58</v>
      </c>
      <c r="F70" s="97" t="s">
        <v>202</v>
      </c>
      <c r="G70" s="104">
        <v>111</v>
      </c>
      <c r="H70" s="98" t="s">
        <v>60</v>
      </c>
      <c r="I70" s="49"/>
    </row>
    <row r="71" spans="2:9" s="1" customFormat="1" ht="18" customHeight="1">
      <c r="B71" s="98" t="s">
        <v>298</v>
      </c>
      <c r="C71" s="97" t="s">
        <v>195</v>
      </c>
      <c r="D71" s="97" t="s">
        <v>196</v>
      </c>
      <c r="E71" s="97" t="s">
        <v>58</v>
      </c>
      <c r="F71" s="97" t="s">
        <v>384</v>
      </c>
      <c r="G71" s="104">
        <v>42</v>
      </c>
      <c r="H71" s="98" t="s">
        <v>60</v>
      </c>
      <c r="I71" s="49"/>
    </row>
    <row r="72" spans="2:9" s="1" customFormat="1" ht="18" customHeight="1">
      <c r="B72" s="98" t="s">
        <v>298</v>
      </c>
      <c r="C72" s="97" t="s">
        <v>195</v>
      </c>
      <c r="D72" s="97" t="s">
        <v>196</v>
      </c>
      <c r="E72" s="97" t="s">
        <v>58</v>
      </c>
      <c r="F72" s="97" t="s">
        <v>385</v>
      </c>
      <c r="G72" s="104">
        <v>3</v>
      </c>
      <c r="H72" s="98" t="s">
        <v>60</v>
      </c>
      <c r="I72" s="49"/>
    </row>
    <row r="73" spans="2:9" s="1" customFormat="1" ht="18" customHeight="1">
      <c r="B73" s="98" t="s">
        <v>298</v>
      </c>
      <c r="C73" s="97" t="s">
        <v>195</v>
      </c>
      <c r="D73" s="97" t="s">
        <v>196</v>
      </c>
      <c r="E73" s="97" t="s">
        <v>58</v>
      </c>
      <c r="F73" s="97" t="s">
        <v>386</v>
      </c>
      <c r="G73" s="104">
        <v>23</v>
      </c>
      <c r="H73" s="98" t="s">
        <v>60</v>
      </c>
      <c r="I73" s="49"/>
    </row>
    <row r="74" spans="2:9" s="1" customFormat="1" ht="18" customHeight="1">
      <c r="B74" s="98" t="s">
        <v>298</v>
      </c>
      <c r="C74" s="97" t="s">
        <v>195</v>
      </c>
      <c r="D74" s="97" t="s">
        <v>196</v>
      </c>
      <c r="E74" s="97" t="s">
        <v>58</v>
      </c>
      <c r="F74" s="97" t="s">
        <v>387</v>
      </c>
      <c r="G74" s="104">
        <v>18</v>
      </c>
      <c r="H74" s="98" t="s">
        <v>60</v>
      </c>
      <c r="I74" s="49"/>
    </row>
    <row r="75" spans="2:9" s="1" customFormat="1" ht="18" customHeight="1">
      <c r="B75" s="98" t="s">
        <v>298</v>
      </c>
      <c r="C75" s="97" t="s">
        <v>195</v>
      </c>
      <c r="D75" s="97" t="s">
        <v>196</v>
      </c>
      <c r="E75" s="97" t="s">
        <v>58</v>
      </c>
      <c r="F75" s="97" t="s">
        <v>388</v>
      </c>
      <c r="G75" s="104">
        <v>168</v>
      </c>
      <c r="H75" s="98" t="s">
        <v>60</v>
      </c>
      <c r="I75" s="49"/>
    </row>
    <row r="76" spans="2:9" s="1" customFormat="1" ht="18" customHeight="1">
      <c r="B76" s="98" t="s">
        <v>298</v>
      </c>
      <c r="C76" s="97" t="s">
        <v>195</v>
      </c>
      <c r="D76" s="97" t="s">
        <v>196</v>
      </c>
      <c r="E76" s="97" t="s">
        <v>58</v>
      </c>
      <c r="F76" s="97" t="s">
        <v>389</v>
      </c>
      <c r="G76" s="104">
        <v>234</v>
      </c>
      <c r="H76" s="98" t="s">
        <v>60</v>
      </c>
      <c r="I76" s="49"/>
    </row>
    <row r="77" spans="2:9" s="1" customFormat="1" ht="18" customHeight="1">
      <c r="B77" s="98" t="s">
        <v>298</v>
      </c>
      <c r="C77" s="97" t="s">
        <v>195</v>
      </c>
      <c r="D77" s="97" t="s">
        <v>196</v>
      </c>
      <c r="E77" s="97" t="s">
        <v>58</v>
      </c>
      <c r="F77" s="97" t="s">
        <v>390</v>
      </c>
      <c r="G77" s="104">
        <v>27</v>
      </c>
      <c r="H77" s="98" t="s">
        <v>60</v>
      </c>
      <c r="I77" s="49"/>
    </row>
    <row r="78" spans="2:9" s="1" customFormat="1" ht="25.5" customHeight="1">
      <c r="B78" s="98" t="s">
        <v>298</v>
      </c>
      <c r="C78" s="97" t="s">
        <v>195</v>
      </c>
      <c r="D78" s="97" t="s">
        <v>196</v>
      </c>
      <c r="E78" s="97" t="s">
        <v>58</v>
      </c>
      <c r="F78" s="97" t="s">
        <v>206</v>
      </c>
      <c r="G78" s="104">
        <v>7</v>
      </c>
      <c r="H78" s="98" t="s">
        <v>60</v>
      </c>
      <c r="I78" s="49"/>
    </row>
    <row r="79" spans="2:9" s="1" customFormat="1" ht="25.5" customHeight="1">
      <c r="B79" s="98" t="s">
        <v>298</v>
      </c>
      <c r="C79" s="97" t="s">
        <v>195</v>
      </c>
      <c r="D79" s="97" t="s">
        <v>196</v>
      </c>
      <c r="E79" s="97" t="s">
        <v>58</v>
      </c>
      <c r="F79" s="97" t="s">
        <v>208</v>
      </c>
      <c r="G79" s="104">
        <v>3</v>
      </c>
      <c r="H79" s="98" t="s">
        <v>60</v>
      </c>
      <c r="I79" s="49"/>
    </row>
    <row r="80" spans="2:9" ht="25.5" customHeight="1">
      <c r="B80" s="98" t="s">
        <v>298</v>
      </c>
      <c r="C80" s="97" t="s">
        <v>195</v>
      </c>
      <c r="D80" s="97" t="s">
        <v>196</v>
      </c>
      <c r="E80" s="97" t="s">
        <v>58</v>
      </c>
      <c r="F80" s="97" t="s">
        <v>391</v>
      </c>
      <c r="G80" s="104">
        <v>155</v>
      </c>
      <c r="H80" s="98" t="s">
        <v>60</v>
      </c>
      <c r="I80" s="49"/>
    </row>
    <row r="81" spans="2:9" ht="25.5" customHeight="1">
      <c r="B81" s="98" t="s">
        <v>299</v>
      </c>
      <c r="C81" s="97" t="s">
        <v>195</v>
      </c>
      <c r="D81" s="97" t="s">
        <v>57</v>
      </c>
      <c r="E81" s="97" t="s">
        <v>319</v>
      </c>
      <c r="F81" s="97" t="s">
        <v>319</v>
      </c>
      <c r="G81" s="104">
        <v>130</v>
      </c>
      <c r="H81" s="98" t="s">
        <v>60</v>
      </c>
      <c r="I81" s="49"/>
    </row>
    <row r="82" spans="2:9" ht="18" customHeight="1">
      <c r="B82" s="98" t="s">
        <v>231</v>
      </c>
      <c r="C82" s="97" t="s">
        <v>195</v>
      </c>
      <c r="D82" s="97" t="s">
        <v>315</v>
      </c>
      <c r="E82" s="97" t="s">
        <v>317</v>
      </c>
      <c r="F82" s="97" t="s">
        <v>392</v>
      </c>
      <c r="G82" s="104">
        <v>8</v>
      </c>
      <c r="H82" s="98" t="s">
        <v>60</v>
      </c>
      <c r="I82" s="49"/>
    </row>
    <row r="83" spans="2:9" ht="18" customHeight="1">
      <c r="B83" s="98" t="s">
        <v>231</v>
      </c>
      <c r="C83" s="97" t="s">
        <v>195</v>
      </c>
      <c r="D83" s="97" t="s">
        <v>315</v>
      </c>
      <c r="E83" s="97" t="s">
        <v>200</v>
      </c>
      <c r="F83" s="97" t="s">
        <v>393</v>
      </c>
      <c r="G83" s="104">
        <v>630</v>
      </c>
      <c r="H83" s="98" t="s">
        <v>60</v>
      </c>
      <c r="I83" s="49"/>
    </row>
    <row r="84" spans="2:9" ht="18" customHeight="1">
      <c r="B84" s="98" t="s">
        <v>231</v>
      </c>
      <c r="C84" s="97" t="s">
        <v>195</v>
      </c>
      <c r="D84" s="97" t="s">
        <v>315</v>
      </c>
      <c r="E84" s="97" t="s">
        <v>317</v>
      </c>
      <c r="F84" s="97" t="s">
        <v>394</v>
      </c>
      <c r="G84" s="104">
        <v>1</v>
      </c>
      <c r="H84" s="98" t="s">
        <v>60</v>
      </c>
      <c r="I84" s="49"/>
    </row>
    <row r="85" spans="2:9" ht="18" customHeight="1">
      <c r="B85" s="98" t="s">
        <v>231</v>
      </c>
      <c r="C85" s="97" t="s">
        <v>195</v>
      </c>
      <c r="D85" s="97" t="s">
        <v>315</v>
      </c>
      <c r="E85" s="97" t="s">
        <v>317</v>
      </c>
      <c r="F85" s="97" t="s">
        <v>395</v>
      </c>
      <c r="G85" s="104">
        <v>1</v>
      </c>
      <c r="H85" s="98" t="s">
        <v>60</v>
      </c>
      <c r="I85" s="49"/>
    </row>
    <row r="86" spans="2:9" ht="18" customHeight="1">
      <c r="B86" s="98" t="s">
        <v>231</v>
      </c>
      <c r="C86" s="97" t="s">
        <v>195</v>
      </c>
      <c r="D86" s="97" t="s">
        <v>315</v>
      </c>
      <c r="E86" s="97" t="s">
        <v>317</v>
      </c>
      <c r="F86" s="97" t="s">
        <v>396</v>
      </c>
      <c r="G86" s="104">
        <v>1</v>
      </c>
      <c r="H86" s="98" t="s">
        <v>60</v>
      </c>
      <c r="I86" s="49"/>
    </row>
    <row r="87" spans="2:9" ht="18" customHeight="1">
      <c r="B87" s="98" t="s">
        <v>231</v>
      </c>
      <c r="C87" s="97" t="s">
        <v>195</v>
      </c>
      <c r="D87" s="97" t="s">
        <v>315</v>
      </c>
      <c r="E87" s="97" t="s">
        <v>317</v>
      </c>
      <c r="F87" s="97" t="s">
        <v>397</v>
      </c>
      <c r="G87" s="104">
        <v>3</v>
      </c>
      <c r="H87" s="98" t="s">
        <v>60</v>
      </c>
      <c r="I87" s="49"/>
    </row>
    <row r="88" spans="2:9" ht="18" customHeight="1">
      <c r="B88" s="98" t="s">
        <v>231</v>
      </c>
      <c r="C88" s="97" t="s">
        <v>195</v>
      </c>
      <c r="D88" s="97" t="s">
        <v>315</v>
      </c>
      <c r="E88" s="97" t="s">
        <v>317</v>
      </c>
      <c r="F88" s="97" t="s">
        <v>398</v>
      </c>
      <c r="G88" s="104">
        <v>5</v>
      </c>
      <c r="H88" s="98" t="s">
        <v>60</v>
      </c>
      <c r="I88" s="49"/>
    </row>
    <row r="89" spans="2:9" ht="18" customHeight="1">
      <c r="B89" s="98" t="s">
        <v>231</v>
      </c>
      <c r="C89" s="97" t="s">
        <v>195</v>
      </c>
      <c r="D89" s="97" t="s">
        <v>316</v>
      </c>
      <c r="E89" s="97" t="s">
        <v>321</v>
      </c>
      <c r="F89" s="97" t="s">
        <v>399</v>
      </c>
      <c r="G89" s="104">
        <v>250</v>
      </c>
      <c r="H89" s="98" t="s">
        <v>60</v>
      </c>
      <c r="I89" s="49"/>
    </row>
    <row r="90" spans="2:9" ht="18" customHeight="1">
      <c r="B90" s="98" t="s">
        <v>231</v>
      </c>
      <c r="C90" s="97" t="s">
        <v>195</v>
      </c>
      <c r="D90" s="97" t="s">
        <v>315</v>
      </c>
      <c r="E90" s="97" t="s">
        <v>317</v>
      </c>
      <c r="F90" s="97" t="s">
        <v>400</v>
      </c>
      <c r="G90" s="104">
        <v>8</v>
      </c>
      <c r="H90" s="98" t="s">
        <v>60</v>
      </c>
      <c r="I90" s="49"/>
    </row>
    <row r="91" spans="2:9" ht="18" customHeight="1">
      <c r="B91" s="98" t="s">
        <v>231</v>
      </c>
      <c r="C91" s="97" t="s">
        <v>195</v>
      </c>
      <c r="D91" s="97" t="s">
        <v>315</v>
      </c>
      <c r="E91" s="97" t="s">
        <v>317</v>
      </c>
      <c r="F91" s="97" t="s">
        <v>401</v>
      </c>
      <c r="G91" s="104">
        <v>5</v>
      </c>
      <c r="H91" s="98" t="s">
        <v>60</v>
      </c>
      <c r="I91" s="49"/>
    </row>
    <row r="92" spans="2:9" ht="18" customHeight="1">
      <c r="B92" s="98" t="s">
        <v>231</v>
      </c>
      <c r="C92" s="97" t="s">
        <v>195</v>
      </c>
      <c r="D92" s="97" t="s">
        <v>315</v>
      </c>
      <c r="E92" s="97" t="s">
        <v>317</v>
      </c>
      <c r="F92" s="97" t="s">
        <v>402</v>
      </c>
      <c r="G92" s="104">
        <v>1</v>
      </c>
      <c r="H92" s="98" t="s">
        <v>60</v>
      </c>
      <c r="I92" s="49"/>
    </row>
    <row r="93" spans="2:9" ht="18" customHeight="1">
      <c r="B93" s="98" t="s">
        <v>231</v>
      </c>
      <c r="C93" s="97" t="s">
        <v>195</v>
      </c>
      <c r="D93" s="97" t="s">
        <v>315</v>
      </c>
      <c r="E93" s="97" t="s">
        <v>317</v>
      </c>
      <c r="F93" s="97" t="s">
        <v>403</v>
      </c>
      <c r="G93" s="104">
        <v>4</v>
      </c>
      <c r="H93" s="98" t="s">
        <v>60</v>
      </c>
      <c r="I93" s="49"/>
    </row>
    <row r="94" spans="2:9" ht="18" customHeight="1">
      <c r="B94" s="98" t="s">
        <v>231</v>
      </c>
      <c r="C94" s="97" t="s">
        <v>195</v>
      </c>
      <c r="D94" s="97" t="s">
        <v>315</v>
      </c>
      <c r="E94" s="97" t="s">
        <v>317</v>
      </c>
      <c r="F94" s="97" t="s">
        <v>404</v>
      </c>
      <c r="G94" s="104">
        <v>1</v>
      </c>
      <c r="H94" s="98" t="s">
        <v>60</v>
      </c>
      <c r="I94" s="49"/>
    </row>
    <row r="95" spans="2:9" ht="18" customHeight="1">
      <c r="B95" s="98" t="s">
        <v>231</v>
      </c>
      <c r="C95" s="97" t="s">
        <v>195</v>
      </c>
      <c r="D95" s="97" t="s">
        <v>315</v>
      </c>
      <c r="E95" s="97" t="s">
        <v>58</v>
      </c>
      <c r="F95" s="97" t="s">
        <v>405</v>
      </c>
      <c r="G95" s="104">
        <v>5</v>
      </c>
      <c r="H95" s="98" t="s">
        <v>60</v>
      </c>
      <c r="I95" s="49"/>
    </row>
    <row r="96" spans="2:9" ht="18" customHeight="1">
      <c r="B96" s="98" t="s">
        <v>231</v>
      </c>
      <c r="C96" s="97" t="s">
        <v>195</v>
      </c>
      <c r="D96" s="97" t="s">
        <v>315</v>
      </c>
      <c r="E96" s="97" t="s">
        <v>58</v>
      </c>
      <c r="F96" s="97" t="s">
        <v>406</v>
      </c>
      <c r="G96" s="104">
        <v>5</v>
      </c>
      <c r="H96" s="98" t="s">
        <v>60</v>
      </c>
      <c r="I96" s="49"/>
    </row>
    <row r="97" spans="2:9" ht="18" customHeight="1">
      <c r="B97" s="98" t="s">
        <v>231</v>
      </c>
      <c r="C97" s="97" t="s">
        <v>195</v>
      </c>
      <c r="D97" s="97" t="s">
        <v>315</v>
      </c>
      <c r="E97" s="97" t="s">
        <v>317</v>
      </c>
      <c r="F97" s="97" t="s">
        <v>407</v>
      </c>
      <c r="G97" s="104">
        <v>6</v>
      </c>
      <c r="H97" s="98" t="s">
        <v>60</v>
      </c>
      <c r="I97" s="49"/>
    </row>
    <row r="98" spans="2:9" ht="18" customHeight="1">
      <c r="B98" s="98" t="s">
        <v>236</v>
      </c>
      <c r="C98" s="97" t="s">
        <v>193</v>
      </c>
      <c r="D98" s="97" t="s">
        <v>57</v>
      </c>
      <c r="E98" s="97" t="s">
        <v>319</v>
      </c>
      <c r="F98" s="97" t="s">
        <v>319</v>
      </c>
      <c r="G98" s="104">
        <v>1</v>
      </c>
      <c r="H98" s="98" t="s">
        <v>59</v>
      </c>
      <c r="I98" s="49"/>
    </row>
    <row r="99" spans="2:9" ht="18" customHeight="1">
      <c r="B99" s="98" t="s">
        <v>300</v>
      </c>
      <c r="C99" s="97" t="s">
        <v>194</v>
      </c>
      <c r="D99" s="108" t="s">
        <v>601</v>
      </c>
      <c r="E99" s="97" t="s">
        <v>211</v>
      </c>
      <c r="F99" s="97" t="s">
        <v>211</v>
      </c>
      <c r="G99" s="104">
        <v>1</v>
      </c>
      <c r="H99" s="98" t="s">
        <v>59</v>
      </c>
      <c r="I99" s="49"/>
    </row>
    <row r="100" spans="2:9" ht="18" customHeight="1">
      <c r="B100" s="98" t="s">
        <v>301</v>
      </c>
      <c r="C100" s="97" t="s">
        <v>195</v>
      </c>
      <c r="D100" s="97" t="s">
        <v>57</v>
      </c>
      <c r="E100" s="97" t="s">
        <v>319</v>
      </c>
      <c r="F100" s="97" t="s">
        <v>319</v>
      </c>
      <c r="G100" s="104">
        <v>1</v>
      </c>
      <c r="H100" s="98" t="s">
        <v>59</v>
      </c>
      <c r="I100" s="49"/>
    </row>
    <row r="101" spans="2:9" ht="18" customHeight="1">
      <c r="B101" s="98" t="s">
        <v>250</v>
      </c>
      <c r="C101" s="97" t="s">
        <v>195</v>
      </c>
      <c r="D101" s="97" t="s">
        <v>57</v>
      </c>
      <c r="E101" s="97" t="s">
        <v>319</v>
      </c>
      <c r="F101" s="97" t="s">
        <v>319</v>
      </c>
      <c r="G101" s="104">
        <v>1</v>
      </c>
      <c r="H101" s="98" t="s">
        <v>59</v>
      </c>
      <c r="I101" s="49"/>
    </row>
    <row r="102" spans="2:9" ht="18" customHeight="1">
      <c r="B102" s="98" t="s">
        <v>302</v>
      </c>
      <c r="C102" s="97" t="s">
        <v>195</v>
      </c>
      <c r="D102" s="97" t="s">
        <v>57</v>
      </c>
      <c r="E102" s="97" t="s">
        <v>319</v>
      </c>
      <c r="F102" s="97" t="s">
        <v>319</v>
      </c>
      <c r="G102" s="104">
        <v>1</v>
      </c>
      <c r="H102" s="98" t="s">
        <v>59</v>
      </c>
      <c r="I102" s="49"/>
    </row>
    <row r="103" spans="2:9" ht="18" customHeight="1">
      <c r="B103" s="98" t="s">
        <v>303</v>
      </c>
      <c r="C103" s="97" t="s">
        <v>195</v>
      </c>
      <c r="D103" s="97" t="s">
        <v>196</v>
      </c>
      <c r="E103" s="97" t="s">
        <v>58</v>
      </c>
      <c r="F103" s="97" t="s">
        <v>408</v>
      </c>
      <c r="G103" s="104">
        <v>22</v>
      </c>
      <c r="H103" s="98" t="s">
        <v>60</v>
      </c>
      <c r="I103" s="49"/>
    </row>
    <row r="104" spans="2:9" ht="18.75" customHeight="1">
      <c r="B104" s="98" t="s">
        <v>303</v>
      </c>
      <c r="C104" s="97" t="s">
        <v>195</v>
      </c>
      <c r="D104" s="97" t="s">
        <v>196</v>
      </c>
      <c r="E104" s="97" t="s">
        <v>58</v>
      </c>
      <c r="F104" s="97" t="s">
        <v>409</v>
      </c>
      <c r="G104" s="104">
        <v>72</v>
      </c>
      <c r="H104" s="98" t="s">
        <v>60</v>
      </c>
      <c r="I104" s="49"/>
    </row>
    <row r="105" spans="2:9" ht="18" customHeight="1">
      <c r="B105" s="98" t="s">
        <v>303</v>
      </c>
      <c r="C105" s="97" t="s">
        <v>195</v>
      </c>
      <c r="D105" s="97" t="s">
        <v>196</v>
      </c>
      <c r="E105" s="97" t="s">
        <v>58</v>
      </c>
      <c r="F105" s="97" t="s">
        <v>410</v>
      </c>
      <c r="G105" s="104">
        <v>69</v>
      </c>
      <c r="H105" s="98" t="s">
        <v>60</v>
      </c>
      <c r="I105" s="49"/>
    </row>
    <row r="106" spans="2:9" ht="25.5" customHeight="1">
      <c r="B106" s="98" t="s">
        <v>303</v>
      </c>
      <c r="C106" s="97" t="s">
        <v>195</v>
      </c>
      <c r="D106" s="97" t="s">
        <v>196</v>
      </c>
      <c r="E106" s="97" t="s">
        <v>58</v>
      </c>
      <c r="F106" s="97" t="s">
        <v>411</v>
      </c>
      <c r="G106" s="104">
        <v>220</v>
      </c>
      <c r="H106" s="98" t="s">
        <v>60</v>
      </c>
      <c r="I106" s="49"/>
    </row>
    <row r="107" spans="2:9" ht="18" customHeight="1">
      <c r="B107" s="98" t="s">
        <v>303</v>
      </c>
      <c r="C107" s="97" t="s">
        <v>195</v>
      </c>
      <c r="D107" s="97" t="s">
        <v>196</v>
      </c>
      <c r="E107" s="97" t="s">
        <v>58</v>
      </c>
      <c r="F107" s="97" t="s">
        <v>412</v>
      </c>
      <c r="G107" s="104">
        <v>270</v>
      </c>
      <c r="H107" s="98" t="s">
        <v>60</v>
      </c>
      <c r="I107" s="49"/>
    </row>
    <row r="108" spans="2:9" ht="18" customHeight="1">
      <c r="B108" s="98" t="s">
        <v>303</v>
      </c>
      <c r="C108" s="97" t="s">
        <v>195</v>
      </c>
      <c r="D108" s="97" t="s">
        <v>196</v>
      </c>
      <c r="E108" s="97" t="s">
        <v>58</v>
      </c>
      <c r="F108" s="97" t="s">
        <v>413</v>
      </c>
      <c r="G108" s="104">
        <v>52</v>
      </c>
      <c r="H108" s="98" t="s">
        <v>60</v>
      </c>
      <c r="I108" s="49"/>
    </row>
    <row r="109" spans="2:9" ht="18" customHeight="1">
      <c r="B109" s="98" t="s">
        <v>303</v>
      </c>
      <c r="C109" s="97" t="s">
        <v>195</v>
      </c>
      <c r="D109" s="97" t="s">
        <v>196</v>
      </c>
      <c r="E109" s="97" t="s">
        <v>58</v>
      </c>
      <c r="F109" s="97" t="s">
        <v>414</v>
      </c>
      <c r="G109" s="104">
        <v>35</v>
      </c>
      <c r="H109" s="98" t="s">
        <v>60</v>
      </c>
      <c r="I109" s="49"/>
    </row>
    <row r="110" spans="2:9" ht="18" customHeight="1">
      <c r="B110" s="98" t="s">
        <v>303</v>
      </c>
      <c r="C110" s="97" t="s">
        <v>195</v>
      </c>
      <c r="D110" s="97" t="s">
        <v>196</v>
      </c>
      <c r="E110" s="97" t="s">
        <v>58</v>
      </c>
      <c r="F110" s="97" t="s">
        <v>203</v>
      </c>
      <c r="G110" s="104">
        <v>807</v>
      </c>
      <c r="H110" s="98" t="s">
        <v>60</v>
      </c>
      <c r="I110" s="49"/>
    </row>
    <row r="111" spans="2:9" ht="25.5" customHeight="1">
      <c r="B111" s="98" t="s">
        <v>303</v>
      </c>
      <c r="C111" s="97" t="s">
        <v>195</v>
      </c>
      <c r="D111" s="97" t="s">
        <v>196</v>
      </c>
      <c r="E111" s="97" t="s">
        <v>58</v>
      </c>
      <c r="F111" s="97" t="s">
        <v>204</v>
      </c>
      <c r="G111" s="104">
        <v>52</v>
      </c>
      <c r="H111" s="98" t="s">
        <v>60</v>
      </c>
      <c r="I111" s="49"/>
    </row>
    <row r="112" spans="2:9" ht="18" customHeight="1">
      <c r="B112" s="98" t="s">
        <v>303</v>
      </c>
      <c r="C112" s="97" t="s">
        <v>195</v>
      </c>
      <c r="D112" s="97" t="s">
        <v>196</v>
      </c>
      <c r="E112" s="97" t="s">
        <v>58</v>
      </c>
      <c r="F112" s="97" t="s">
        <v>205</v>
      </c>
      <c r="G112" s="104">
        <v>126</v>
      </c>
      <c r="H112" s="98" t="s">
        <v>60</v>
      </c>
      <c r="I112" s="49"/>
    </row>
    <row r="113" spans="2:9" ht="18" customHeight="1">
      <c r="B113" s="98" t="s">
        <v>303</v>
      </c>
      <c r="C113" s="97" t="s">
        <v>195</v>
      </c>
      <c r="D113" s="97" t="s">
        <v>196</v>
      </c>
      <c r="E113" s="97" t="s">
        <v>58</v>
      </c>
      <c r="F113" s="97" t="s">
        <v>415</v>
      </c>
      <c r="G113" s="104">
        <v>675</v>
      </c>
      <c r="H113" s="98" t="s">
        <v>60</v>
      </c>
      <c r="I113" s="49"/>
    </row>
    <row r="114" spans="2:9" ht="18" customHeight="1">
      <c r="B114" s="98" t="s">
        <v>303</v>
      </c>
      <c r="C114" s="97" t="s">
        <v>195</v>
      </c>
      <c r="D114" s="97" t="s">
        <v>196</v>
      </c>
      <c r="E114" s="97" t="s">
        <v>58</v>
      </c>
      <c r="F114" s="97" t="s">
        <v>206</v>
      </c>
      <c r="G114" s="104">
        <v>2</v>
      </c>
      <c r="H114" s="98" t="s">
        <v>60</v>
      </c>
      <c r="I114" s="49"/>
    </row>
    <row r="115" spans="2:9" ht="18" customHeight="1">
      <c r="B115" s="98" t="s">
        <v>303</v>
      </c>
      <c r="C115" s="97" t="s">
        <v>195</v>
      </c>
      <c r="D115" s="97" t="s">
        <v>196</v>
      </c>
      <c r="E115" s="97" t="s">
        <v>58</v>
      </c>
      <c r="F115" s="97" t="s">
        <v>207</v>
      </c>
      <c r="G115" s="104">
        <v>465</v>
      </c>
      <c r="H115" s="98" t="s">
        <v>60</v>
      </c>
      <c r="I115" s="49"/>
    </row>
    <row r="116" spans="2:9" ht="18" customHeight="1">
      <c r="B116" s="98" t="s">
        <v>303</v>
      </c>
      <c r="C116" s="97" t="s">
        <v>195</v>
      </c>
      <c r="D116" s="97" t="s">
        <v>196</v>
      </c>
      <c r="E116" s="97" t="s">
        <v>58</v>
      </c>
      <c r="F116" s="97" t="s">
        <v>208</v>
      </c>
      <c r="G116" s="104">
        <v>79</v>
      </c>
      <c r="H116" s="98" t="s">
        <v>60</v>
      </c>
      <c r="I116" s="49"/>
    </row>
    <row r="117" spans="2:9" ht="18" customHeight="1">
      <c r="B117" s="98" t="s">
        <v>303</v>
      </c>
      <c r="C117" s="97" t="s">
        <v>195</v>
      </c>
      <c r="D117" s="97" t="s">
        <v>196</v>
      </c>
      <c r="E117" s="97" t="s">
        <v>58</v>
      </c>
      <c r="F117" s="97" t="s">
        <v>391</v>
      </c>
      <c r="G117" s="104">
        <v>673</v>
      </c>
      <c r="H117" s="98" t="s">
        <v>60</v>
      </c>
      <c r="I117" s="49"/>
    </row>
    <row r="118" spans="2:9" ht="18" customHeight="1">
      <c r="B118" s="98" t="s">
        <v>304</v>
      </c>
      <c r="C118" s="97" t="s">
        <v>189</v>
      </c>
      <c r="D118" s="97" t="s">
        <v>191</v>
      </c>
      <c r="E118" s="97" t="s">
        <v>98</v>
      </c>
      <c r="F118" s="97" t="s">
        <v>416</v>
      </c>
      <c r="G118" s="104">
        <v>1</v>
      </c>
      <c r="H118" s="98" t="s">
        <v>59</v>
      </c>
      <c r="I118" s="49"/>
    </row>
    <row r="119" spans="2:9" ht="25.5" customHeight="1">
      <c r="B119" s="98" t="s">
        <v>304</v>
      </c>
      <c r="C119" s="97" t="s">
        <v>189</v>
      </c>
      <c r="D119" s="97" t="s">
        <v>191</v>
      </c>
      <c r="E119" s="97" t="s">
        <v>98</v>
      </c>
      <c r="F119" s="97" t="s">
        <v>417</v>
      </c>
      <c r="G119" s="104">
        <v>1</v>
      </c>
      <c r="H119" s="98" t="s">
        <v>59</v>
      </c>
      <c r="I119" s="49"/>
    </row>
    <row r="120" spans="2:9" ht="18" customHeight="1">
      <c r="B120" s="98" t="s">
        <v>304</v>
      </c>
      <c r="C120" s="97" t="s">
        <v>192</v>
      </c>
      <c r="D120" s="97" t="s">
        <v>191</v>
      </c>
      <c r="E120" s="97" t="s">
        <v>192</v>
      </c>
      <c r="F120" s="97" t="s">
        <v>198</v>
      </c>
      <c r="G120" s="104">
        <v>50</v>
      </c>
      <c r="H120" s="98" t="s">
        <v>60</v>
      </c>
      <c r="I120" s="49"/>
    </row>
    <row r="121" spans="2:9" ht="18" customHeight="1">
      <c r="B121" s="98" t="s">
        <v>305</v>
      </c>
      <c r="C121" s="97" t="s">
        <v>195</v>
      </c>
      <c r="D121" s="97" t="s">
        <v>57</v>
      </c>
      <c r="E121" s="97" t="s">
        <v>319</v>
      </c>
      <c r="F121" s="97" t="s">
        <v>319</v>
      </c>
      <c r="G121" s="104">
        <v>1</v>
      </c>
      <c r="H121" s="98" t="s">
        <v>59</v>
      </c>
      <c r="I121" s="49"/>
    </row>
    <row r="122" spans="2:9" ht="18" customHeight="1">
      <c r="B122" s="98" t="s">
        <v>266</v>
      </c>
      <c r="C122" s="97" t="s">
        <v>195</v>
      </c>
      <c r="D122" s="97" t="s">
        <v>57</v>
      </c>
      <c r="E122" s="97" t="s">
        <v>319</v>
      </c>
      <c r="F122" s="97" t="s">
        <v>319</v>
      </c>
      <c r="G122" s="104">
        <v>1</v>
      </c>
      <c r="H122" s="98" t="s">
        <v>59</v>
      </c>
      <c r="I122" s="49"/>
    </row>
    <row r="123" spans="2:9" ht="18" customHeight="1">
      <c r="B123" s="98" t="s">
        <v>306</v>
      </c>
      <c r="C123" s="97" t="s">
        <v>58</v>
      </c>
      <c r="D123" s="97" t="s">
        <v>115</v>
      </c>
      <c r="E123" s="97" t="s">
        <v>58</v>
      </c>
      <c r="F123" s="97" t="s">
        <v>418</v>
      </c>
      <c r="G123" s="104">
        <v>2</v>
      </c>
      <c r="H123" s="98" t="s">
        <v>60</v>
      </c>
      <c r="I123" s="49"/>
    </row>
    <row r="124" spans="2:9" ht="18" customHeight="1">
      <c r="B124" s="98" t="s">
        <v>306</v>
      </c>
      <c r="C124" s="97" t="s">
        <v>58</v>
      </c>
      <c r="D124" s="97" t="s">
        <v>115</v>
      </c>
      <c r="E124" s="97" t="s">
        <v>58</v>
      </c>
      <c r="F124" s="97" t="s">
        <v>419</v>
      </c>
      <c r="G124" s="104">
        <v>3</v>
      </c>
      <c r="H124" s="98" t="s">
        <v>60</v>
      </c>
      <c r="I124" s="49"/>
    </row>
    <row r="125" spans="2:9" ht="18" customHeight="1">
      <c r="B125" s="98" t="s">
        <v>306</v>
      </c>
      <c r="C125" s="97" t="s">
        <v>58</v>
      </c>
      <c r="D125" s="97" t="s">
        <v>115</v>
      </c>
      <c r="E125" s="97" t="s">
        <v>58</v>
      </c>
      <c r="F125" s="97" t="s">
        <v>420</v>
      </c>
      <c r="G125" s="104">
        <v>9</v>
      </c>
      <c r="H125" s="98" t="s">
        <v>60</v>
      </c>
      <c r="I125" s="49"/>
    </row>
    <row r="126" spans="2:9" ht="18" customHeight="1">
      <c r="B126" s="98" t="s">
        <v>306</v>
      </c>
      <c r="C126" s="97" t="s">
        <v>58</v>
      </c>
      <c r="D126" s="97" t="s">
        <v>115</v>
      </c>
      <c r="E126" s="97" t="s">
        <v>58</v>
      </c>
      <c r="F126" s="97" t="s">
        <v>421</v>
      </c>
      <c r="G126" s="104">
        <v>2</v>
      </c>
      <c r="H126" s="98" t="s">
        <v>60</v>
      </c>
      <c r="I126" s="49"/>
    </row>
    <row r="127" spans="2:9" ht="18" customHeight="1">
      <c r="B127" s="98" t="s">
        <v>306</v>
      </c>
      <c r="C127" s="97" t="s">
        <v>58</v>
      </c>
      <c r="D127" s="97" t="s">
        <v>115</v>
      </c>
      <c r="E127" s="97" t="s">
        <v>58</v>
      </c>
      <c r="F127" s="97" t="s">
        <v>422</v>
      </c>
      <c r="G127" s="104">
        <v>10</v>
      </c>
      <c r="H127" s="98" t="s">
        <v>60</v>
      </c>
      <c r="I127" s="49"/>
    </row>
    <row r="128" spans="2:9" ht="18" customHeight="1">
      <c r="B128" s="98" t="s">
        <v>306</v>
      </c>
      <c r="C128" s="97" t="s">
        <v>58</v>
      </c>
      <c r="D128" s="97" t="s">
        <v>115</v>
      </c>
      <c r="E128" s="97" t="s">
        <v>58</v>
      </c>
      <c r="F128" s="97" t="s">
        <v>423</v>
      </c>
      <c r="G128" s="104">
        <v>4</v>
      </c>
      <c r="H128" s="98" t="s">
        <v>60</v>
      </c>
      <c r="I128" s="49"/>
    </row>
    <row r="129" spans="2:9" ht="18" customHeight="1">
      <c r="B129" s="98" t="s">
        <v>306</v>
      </c>
      <c r="C129" s="97" t="s">
        <v>58</v>
      </c>
      <c r="D129" s="97" t="s">
        <v>115</v>
      </c>
      <c r="E129" s="97" t="s">
        <v>58</v>
      </c>
      <c r="F129" s="97" t="s">
        <v>424</v>
      </c>
      <c r="G129" s="104">
        <v>1</v>
      </c>
      <c r="H129" s="98" t="s">
        <v>60</v>
      </c>
      <c r="I129" s="49"/>
    </row>
    <row r="130" spans="2:9" ht="18" customHeight="1">
      <c r="B130" s="98" t="s">
        <v>306</v>
      </c>
      <c r="C130" s="97" t="s">
        <v>58</v>
      </c>
      <c r="D130" s="97" t="s">
        <v>115</v>
      </c>
      <c r="E130" s="97" t="s">
        <v>58</v>
      </c>
      <c r="F130" s="97" t="s">
        <v>425</v>
      </c>
      <c r="G130" s="104">
        <v>1</v>
      </c>
      <c r="H130" s="98" t="s">
        <v>60</v>
      </c>
      <c r="I130" s="49"/>
    </row>
    <row r="131" spans="2:9" ht="18" customHeight="1">
      <c r="B131" s="98" t="s">
        <v>274</v>
      </c>
      <c r="C131" s="97" t="s">
        <v>195</v>
      </c>
      <c r="D131" s="97" t="s">
        <v>57</v>
      </c>
      <c r="E131" s="97" t="s">
        <v>319</v>
      </c>
      <c r="F131" s="97" t="s">
        <v>319</v>
      </c>
      <c r="G131" s="104">
        <v>1</v>
      </c>
      <c r="H131" s="98" t="s">
        <v>59</v>
      </c>
      <c r="I131" s="49"/>
    </row>
    <row r="132" spans="2:9" ht="18" customHeight="1">
      <c r="B132" s="98" t="s">
        <v>278</v>
      </c>
      <c r="C132" s="97" t="s">
        <v>312</v>
      </c>
      <c r="D132" s="97" t="s">
        <v>99</v>
      </c>
      <c r="E132" s="97" t="s">
        <v>322</v>
      </c>
      <c r="F132" s="97" t="s">
        <v>322</v>
      </c>
      <c r="G132" s="104">
        <v>1</v>
      </c>
      <c r="H132" s="98" t="s">
        <v>431</v>
      </c>
      <c r="I132" s="49"/>
    </row>
    <row r="133" spans="2:9" ht="18" customHeight="1">
      <c r="B133" s="98" t="s">
        <v>307</v>
      </c>
      <c r="C133" s="97" t="s">
        <v>193</v>
      </c>
      <c r="D133" s="97" t="s">
        <v>57</v>
      </c>
      <c r="E133" s="97" t="s">
        <v>319</v>
      </c>
      <c r="F133" s="97" t="s">
        <v>319</v>
      </c>
      <c r="G133" s="104">
        <v>1</v>
      </c>
      <c r="H133" s="98" t="s">
        <v>59</v>
      </c>
      <c r="I133" s="49"/>
    </row>
    <row r="134" spans="2:9" ht="18" customHeight="1">
      <c r="B134" s="98" t="s">
        <v>307</v>
      </c>
      <c r="C134" s="97" t="s">
        <v>189</v>
      </c>
      <c r="D134" s="108" t="s">
        <v>603</v>
      </c>
      <c r="E134" s="97" t="s">
        <v>323</v>
      </c>
      <c r="F134" s="97" t="s">
        <v>323</v>
      </c>
      <c r="G134" s="104">
        <v>1</v>
      </c>
      <c r="H134" s="98" t="s">
        <v>59</v>
      </c>
      <c r="I134" s="49"/>
    </row>
    <row r="135" spans="2:9" ht="18" customHeight="1">
      <c r="B135" s="98" t="s">
        <v>308</v>
      </c>
      <c r="C135" s="97" t="s">
        <v>194</v>
      </c>
      <c r="D135" s="108" t="s">
        <v>594</v>
      </c>
      <c r="E135" s="97" t="s">
        <v>74</v>
      </c>
      <c r="F135" s="97" t="s">
        <v>426</v>
      </c>
      <c r="G135" s="104">
        <v>1</v>
      </c>
      <c r="H135" s="98" t="s">
        <v>59</v>
      </c>
      <c r="I135" s="49"/>
    </row>
    <row r="136" spans="2:9" ht="18" customHeight="1">
      <c r="B136" s="98" t="s">
        <v>308</v>
      </c>
      <c r="C136" s="97" t="s">
        <v>194</v>
      </c>
      <c r="D136" s="97" t="s">
        <v>593</v>
      </c>
      <c r="E136" s="97" t="s">
        <v>74</v>
      </c>
      <c r="F136" s="97" t="s">
        <v>427</v>
      </c>
      <c r="G136" s="104">
        <v>1</v>
      </c>
      <c r="H136" s="98" t="s">
        <v>59</v>
      </c>
      <c r="I136" s="49"/>
    </row>
    <row r="137" spans="2:9" ht="18" customHeight="1">
      <c r="B137" s="98" t="s">
        <v>308</v>
      </c>
      <c r="C137" s="97" t="s">
        <v>194</v>
      </c>
      <c r="D137" s="108" t="s">
        <v>594</v>
      </c>
      <c r="E137" s="97" t="s">
        <v>74</v>
      </c>
      <c r="F137" s="97" t="s">
        <v>428</v>
      </c>
      <c r="G137" s="104">
        <v>1</v>
      </c>
      <c r="H137" s="98" t="s">
        <v>59</v>
      </c>
      <c r="I137" s="49"/>
    </row>
    <row r="138" spans="2:9" ht="18" customHeight="1">
      <c r="B138" s="98" t="s">
        <v>309</v>
      </c>
      <c r="C138" s="97" t="s">
        <v>313</v>
      </c>
      <c r="D138" s="108" t="s">
        <v>594</v>
      </c>
      <c r="E138" s="97" t="s">
        <v>324</v>
      </c>
      <c r="F138" s="97" t="s">
        <v>429</v>
      </c>
      <c r="G138" s="104">
        <v>1</v>
      </c>
      <c r="H138" s="98" t="s">
        <v>431</v>
      </c>
      <c r="I138" s="49"/>
    </row>
    <row r="139" spans="2:9" ht="18" customHeight="1">
      <c r="B139" s="98" t="s">
        <v>310</v>
      </c>
      <c r="C139" s="97" t="s">
        <v>197</v>
      </c>
      <c r="D139" s="108" t="s">
        <v>594</v>
      </c>
      <c r="E139" s="97" t="s">
        <v>212</v>
      </c>
      <c r="F139" s="97" t="s">
        <v>212</v>
      </c>
      <c r="G139" s="104">
        <v>6</v>
      </c>
      <c r="H139" s="98" t="s">
        <v>59</v>
      </c>
      <c r="I139" s="49"/>
    </row>
    <row r="140" spans="2:9" ht="18" customHeight="1">
      <c r="B140" s="98" t="s">
        <v>311</v>
      </c>
      <c r="C140" s="97" t="s">
        <v>189</v>
      </c>
      <c r="D140" s="108" t="s">
        <v>594</v>
      </c>
      <c r="E140" s="97" t="s">
        <v>325</v>
      </c>
      <c r="F140" s="97" t="s">
        <v>325</v>
      </c>
      <c r="G140" s="104">
        <v>1</v>
      </c>
      <c r="H140" s="98" t="s">
        <v>59</v>
      </c>
      <c r="I140" s="49"/>
    </row>
    <row r="141" spans="2:9" ht="18" customHeight="1">
      <c r="B141" s="101"/>
      <c r="C141" s="101"/>
      <c r="D141" s="101"/>
      <c r="E141" s="102"/>
      <c r="F141" s="101"/>
      <c r="G141" s="103"/>
      <c r="H141" s="101"/>
      <c r="I141" s="49"/>
    </row>
    <row r="142" spans="2:9" ht="21" customHeight="1">
      <c r="B142" s="70"/>
      <c r="C142" s="70"/>
      <c r="D142" s="70"/>
      <c r="E142" s="71"/>
      <c r="F142" s="70"/>
      <c r="G142" s="72"/>
      <c r="H142" s="70"/>
      <c r="I142" s="49"/>
    </row>
    <row r="143" spans="2:9" ht="21" customHeight="1">
      <c r="B143" s="123" t="s">
        <v>56</v>
      </c>
      <c r="C143" s="123"/>
      <c r="D143" s="123"/>
      <c r="E143" s="123"/>
      <c r="F143" s="123"/>
      <c r="G143" s="50">
        <f>SUM(G1:G142)</f>
        <v>8846</v>
      </c>
      <c r="H143" s="42"/>
      <c r="I143" s="42"/>
    </row>
    <row r="171" spans="7:17"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</row>
    <row r="172" spans="7:17">
      <c r="G172" s="7"/>
      <c r="H172" s="62"/>
      <c r="I172" s="63"/>
      <c r="J172" s="63"/>
      <c r="K172" s="64"/>
      <c r="L172" s="63"/>
      <c r="M172" s="65"/>
      <c r="N172" s="63"/>
      <c r="O172" s="7"/>
      <c r="P172" s="7"/>
      <c r="Q172" s="7"/>
    </row>
    <row r="173" spans="7:17">
      <c r="G173" s="7"/>
      <c r="H173" s="63"/>
      <c r="I173" s="63"/>
      <c r="J173" s="63"/>
      <c r="K173" s="64"/>
      <c r="L173" s="63"/>
      <c r="M173" s="65"/>
      <c r="N173" s="63"/>
      <c r="O173" s="7"/>
      <c r="P173" s="7"/>
      <c r="Q173" s="7"/>
    </row>
    <row r="174" spans="7:17">
      <c r="G174" s="7"/>
      <c r="H174" s="63"/>
      <c r="I174" s="63"/>
      <c r="J174" s="63"/>
      <c r="K174" s="64"/>
      <c r="L174" s="63"/>
      <c r="M174" s="65"/>
      <c r="N174" s="63"/>
      <c r="O174" s="7"/>
      <c r="P174" s="7"/>
      <c r="Q174" s="7"/>
    </row>
    <row r="175" spans="7:17">
      <c r="G175" s="7"/>
      <c r="H175" s="63"/>
      <c r="I175" s="63"/>
      <c r="J175" s="63"/>
      <c r="K175" s="64"/>
      <c r="L175" s="63"/>
      <c r="M175" s="65"/>
      <c r="N175" s="63"/>
      <c r="O175" s="7"/>
      <c r="P175" s="7"/>
      <c r="Q175" s="7"/>
    </row>
    <row r="176" spans="7:17">
      <c r="G176" s="7"/>
      <c r="H176" s="63"/>
      <c r="I176" s="63"/>
      <c r="J176" s="63"/>
      <c r="K176" s="64"/>
      <c r="L176" s="63"/>
      <c r="M176" s="65"/>
      <c r="N176" s="63"/>
      <c r="O176" s="7"/>
      <c r="P176" s="7"/>
      <c r="Q176" s="7"/>
    </row>
    <row r="177" spans="7:17">
      <c r="G177" s="7"/>
      <c r="H177" s="63"/>
      <c r="I177" s="63"/>
      <c r="J177" s="63"/>
      <c r="K177" s="64"/>
      <c r="L177" s="63"/>
      <c r="M177" s="65"/>
      <c r="N177" s="63"/>
      <c r="O177" s="7"/>
      <c r="P177" s="7"/>
      <c r="Q177" s="7"/>
    </row>
    <row r="178" spans="7:17">
      <c r="G178" s="7"/>
      <c r="H178" s="63"/>
      <c r="I178" s="63"/>
      <c r="J178" s="63"/>
      <c r="K178" s="64"/>
      <c r="L178" s="63"/>
      <c r="M178" s="65"/>
      <c r="N178" s="63"/>
      <c r="O178" s="7"/>
      <c r="P178" s="7"/>
      <c r="Q178" s="7"/>
    </row>
    <row r="179" spans="7:17">
      <c r="G179" s="7"/>
      <c r="H179" s="63"/>
      <c r="I179" s="63"/>
      <c r="J179" s="63"/>
      <c r="K179" s="64"/>
      <c r="L179" s="63"/>
      <c r="M179" s="65"/>
      <c r="N179" s="63"/>
      <c r="O179" s="7"/>
      <c r="P179" s="7"/>
      <c r="Q179" s="7"/>
    </row>
    <row r="180" spans="7:17">
      <c r="G180" s="7"/>
      <c r="H180" s="63"/>
      <c r="I180" s="63"/>
      <c r="J180" s="63"/>
      <c r="K180" s="64"/>
      <c r="L180" s="63"/>
      <c r="M180" s="65"/>
      <c r="N180" s="63"/>
      <c r="O180" s="7"/>
      <c r="P180" s="7"/>
      <c r="Q180" s="7"/>
    </row>
    <row r="181" spans="7:17">
      <c r="G181" s="7"/>
      <c r="H181" s="63"/>
      <c r="I181" s="63"/>
      <c r="J181" s="63"/>
      <c r="K181" s="64"/>
      <c r="L181" s="63"/>
      <c r="M181" s="65"/>
      <c r="N181" s="63"/>
      <c r="O181" s="7"/>
      <c r="P181" s="7"/>
      <c r="Q181" s="7"/>
    </row>
    <row r="182" spans="7:17">
      <c r="G182" s="7"/>
      <c r="H182" s="63"/>
      <c r="I182" s="63"/>
      <c r="J182" s="63"/>
      <c r="K182" s="64"/>
      <c r="L182" s="63"/>
      <c r="M182" s="65"/>
      <c r="N182" s="63"/>
      <c r="O182" s="7"/>
      <c r="P182" s="7"/>
      <c r="Q182" s="7"/>
    </row>
    <row r="183" spans="7:17">
      <c r="G183" s="7"/>
      <c r="H183" s="63"/>
      <c r="I183" s="63"/>
      <c r="J183" s="63"/>
      <c r="K183" s="64"/>
      <c r="L183" s="63"/>
      <c r="M183" s="65"/>
      <c r="N183" s="63"/>
      <c r="O183" s="7"/>
      <c r="P183" s="7"/>
      <c r="Q183" s="7"/>
    </row>
    <row r="184" spans="7:17"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</row>
    <row r="185" spans="7:17"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</row>
    <row r="186" spans="7:17"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</row>
    <row r="187" spans="7:17"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</row>
    <row r="188" spans="7:17"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</row>
    <row r="189" spans="7:17"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</row>
    <row r="190" spans="7:17"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</row>
    <row r="191" spans="7:17"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</row>
    <row r="192" spans="7:17"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</row>
    <row r="193" spans="7:17"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</row>
    <row r="194" spans="7:17"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</row>
    <row r="195" spans="7:17"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</row>
    <row r="196" spans="7:17"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</row>
    <row r="197" spans="7:17"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</row>
    <row r="198" spans="7:17"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</row>
    <row r="199" spans="7:17"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</row>
    <row r="200" spans="7:17"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</row>
    <row r="201" spans="7:17"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</row>
    <row r="202" spans="7:17"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</row>
    <row r="203" spans="7:17"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</row>
    <row r="204" spans="7:17"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</row>
    <row r="205" spans="7:17"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</row>
    <row r="206" spans="7:17"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</row>
    <row r="207" spans="7:17"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</row>
    <row r="208" spans="7:17"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</row>
    <row r="209" spans="7:17"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</row>
    <row r="210" spans="7:17"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</row>
    <row r="211" spans="7:17"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</row>
    <row r="212" spans="7:17"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</row>
    <row r="213" spans="7:17"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</row>
    <row r="214" spans="7:17"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</row>
    <row r="215" spans="7:17"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</row>
    <row r="216" spans="7:17"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</row>
    <row r="217" spans="7:17"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</row>
    <row r="218" spans="7:17"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</row>
    <row r="219" spans="7:17"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</row>
  </sheetData>
  <autoFilter ref="B3:I143"/>
  <mergeCells count="3">
    <mergeCell ref="B143:F143"/>
    <mergeCell ref="B2:E2"/>
    <mergeCell ref="B1:I1"/>
  </mergeCells>
  <phoneticPr fontId="2" type="noConversion"/>
  <pageMargins left="0.75" right="0.75" top="1" bottom="1" header="0.5" footer="0.5"/>
  <pageSetup paperSize="9" scale="65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B1:J367"/>
  <sheetViews>
    <sheetView zoomScaleNormal="100" workbookViewId="0">
      <selection activeCell="K25" sqref="K25"/>
    </sheetView>
  </sheetViews>
  <sheetFormatPr defaultRowHeight="13.5"/>
  <cols>
    <col min="1" max="1" width="1.21875" customWidth="1"/>
    <col min="2" max="2" width="12.77734375" customWidth="1"/>
    <col min="3" max="3" width="16.77734375" customWidth="1"/>
    <col min="4" max="4" width="14.77734375" customWidth="1"/>
    <col min="5" max="5" width="42.44140625" customWidth="1"/>
    <col min="6" max="6" width="7.5546875" customWidth="1"/>
    <col min="7" max="7" width="11.88671875" customWidth="1"/>
    <col min="8" max="8" width="11.77734375" customWidth="1"/>
    <col min="9" max="9" width="13.109375" customWidth="1"/>
    <col min="19" max="19" width="9.5546875" bestFit="1" customWidth="1"/>
  </cols>
  <sheetData>
    <row r="1" spans="2:9" ht="60.75" customHeight="1">
      <c r="B1" s="122" t="s">
        <v>22</v>
      </c>
      <c r="C1" s="122"/>
      <c r="D1" s="122"/>
      <c r="E1" s="122"/>
      <c r="F1" s="122"/>
    </row>
    <row r="2" spans="2:9" ht="30" customHeight="1">
      <c r="B2" s="120"/>
      <c r="C2" s="120"/>
      <c r="D2" s="120"/>
      <c r="E2" s="120"/>
    </row>
    <row r="3" spans="2:9" s="1" customFormat="1" ht="30.75" customHeight="1">
      <c r="B3" s="121" t="s">
        <v>21</v>
      </c>
      <c r="C3" s="121"/>
      <c r="D3" s="121"/>
      <c r="E3" s="121"/>
      <c r="F3" s="121"/>
      <c r="I3" s="47"/>
    </row>
    <row r="4" spans="2:9" s="1" customFormat="1" ht="15" customHeight="1">
      <c r="F4" s="6" t="s">
        <v>6</v>
      </c>
      <c r="I4" s="47"/>
    </row>
    <row r="5" spans="2:9" s="1" customFormat="1" ht="30.75" customHeight="1">
      <c r="B5" s="34" t="s">
        <v>11</v>
      </c>
      <c r="C5" s="106" t="s">
        <v>12</v>
      </c>
      <c r="D5" s="40" t="s">
        <v>4</v>
      </c>
      <c r="E5" s="40" t="s">
        <v>13</v>
      </c>
      <c r="F5" s="34" t="s">
        <v>5</v>
      </c>
      <c r="I5" s="47"/>
    </row>
    <row r="6" spans="2:9" s="41" customFormat="1" ht="17.25" customHeight="1">
      <c r="B6" s="107">
        <v>44928</v>
      </c>
      <c r="C6" s="97" t="s">
        <v>577</v>
      </c>
      <c r="D6" s="99">
        <v>400</v>
      </c>
      <c r="E6" s="97" t="s">
        <v>432</v>
      </c>
      <c r="F6" s="98" t="s">
        <v>557</v>
      </c>
    </row>
    <row r="7" spans="2:9" s="41" customFormat="1" ht="17.25" customHeight="1">
      <c r="B7" s="107">
        <v>44931</v>
      </c>
      <c r="C7" s="97" t="s">
        <v>122</v>
      </c>
      <c r="D7" s="99">
        <v>8700</v>
      </c>
      <c r="E7" s="97" t="s">
        <v>433</v>
      </c>
      <c r="F7" s="98" t="s">
        <v>557</v>
      </c>
    </row>
    <row r="8" spans="2:9" s="41" customFormat="1" ht="17.25" customHeight="1">
      <c r="B8" s="107">
        <v>44931</v>
      </c>
      <c r="C8" s="97" t="s">
        <v>578</v>
      </c>
      <c r="D8" s="99">
        <v>30800</v>
      </c>
      <c r="E8" s="97" t="s">
        <v>434</v>
      </c>
      <c r="F8" s="98" t="s">
        <v>557</v>
      </c>
    </row>
    <row r="9" spans="2:9" s="41" customFormat="1" ht="17.25" customHeight="1">
      <c r="B9" s="107">
        <v>44931</v>
      </c>
      <c r="C9" s="97" t="s">
        <v>579</v>
      </c>
      <c r="D9" s="99">
        <v>29320</v>
      </c>
      <c r="E9" s="97" t="s">
        <v>435</v>
      </c>
      <c r="F9" s="98" t="s">
        <v>557</v>
      </c>
    </row>
    <row r="10" spans="2:9" s="41" customFormat="1" ht="17.25" customHeight="1">
      <c r="B10" s="107">
        <v>44932</v>
      </c>
      <c r="C10" s="97" t="s">
        <v>563</v>
      </c>
      <c r="D10" s="99">
        <v>5400</v>
      </c>
      <c r="E10" s="97" t="s">
        <v>124</v>
      </c>
      <c r="F10" s="98" t="s">
        <v>557</v>
      </c>
    </row>
    <row r="11" spans="2:9" s="41" customFormat="1" ht="17.25" customHeight="1">
      <c r="B11" s="107">
        <v>44932</v>
      </c>
      <c r="C11" s="97" t="s">
        <v>580</v>
      </c>
      <c r="D11" s="99">
        <v>605000</v>
      </c>
      <c r="E11" s="97" t="s">
        <v>436</v>
      </c>
      <c r="F11" s="98" t="s">
        <v>557</v>
      </c>
    </row>
    <row r="12" spans="2:9" s="41" customFormat="1" ht="17.25" customHeight="1">
      <c r="B12" s="107">
        <v>44932</v>
      </c>
      <c r="C12" s="97" t="s">
        <v>122</v>
      </c>
      <c r="D12" s="99">
        <v>5000</v>
      </c>
      <c r="E12" s="97" t="s">
        <v>437</v>
      </c>
      <c r="F12" s="98" t="s">
        <v>557</v>
      </c>
    </row>
    <row r="13" spans="2:9" s="41" customFormat="1" ht="17.25" customHeight="1">
      <c r="B13" s="107">
        <v>44932</v>
      </c>
      <c r="C13" s="97" t="s">
        <v>122</v>
      </c>
      <c r="D13" s="99">
        <v>49500</v>
      </c>
      <c r="E13" s="97" t="s">
        <v>438</v>
      </c>
      <c r="F13" s="98" t="s">
        <v>557</v>
      </c>
    </row>
    <row r="14" spans="2:9" s="41" customFormat="1" ht="17.25" customHeight="1">
      <c r="B14" s="107">
        <v>44936</v>
      </c>
      <c r="C14" s="97" t="s">
        <v>122</v>
      </c>
      <c r="D14" s="99">
        <v>3500</v>
      </c>
      <c r="E14" s="97" t="s">
        <v>439</v>
      </c>
      <c r="F14" s="98" t="s">
        <v>557</v>
      </c>
    </row>
    <row r="15" spans="2:9" s="41" customFormat="1" ht="17.25" customHeight="1">
      <c r="B15" s="107">
        <v>44937</v>
      </c>
      <c r="C15" s="97" t="s">
        <v>122</v>
      </c>
      <c r="D15" s="99">
        <v>19800</v>
      </c>
      <c r="E15" s="97" t="s">
        <v>440</v>
      </c>
      <c r="F15" s="98" t="s">
        <v>557</v>
      </c>
    </row>
    <row r="16" spans="2:9" s="41" customFormat="1" ht="17.25" customHeight="1">
      <c r="B16" s="107">
        <v>44937</v>
      </c>
      <c r="C16" s="97" t="s">
        <v>122</v>
      </c>
      <c r="D16" s="99">
        <v>2000</v>
      </c>
      <c r="E16" s="97" t="s">
        <v>441</v>
      </c>
      <c r="F16" s="98" t="s">
        <v>557</v>
      </c>
    </row>
    <row r="17" spans="2:6" s="41" customFormat="1" ht="17.25" customHeight="1">
      <c r="B17" s="107">
        <v>44937</v>
      </c>
      <c r="C17" s="97" t="s">
        <v>122</v>
      </c>
      <c r="D17" s="99">
        <v>12600</v>
      </c>
      <c r="E17" s="97" t="s">
        <v>442</v>
      </c>
      <c r="F17" s="98" t="s">
        <v>557</v>
      </c>
    </row>
    <row r="18" spans="2:6" s="41" customFormat="1" ht="17.25" customHeight="1">
      <c r="B18" s="107">
        <v>44937</v>
      </c>
      <c r="C18" s="97" t="s">
        <v>122</v>
      </c>
      <c r="D18" s="99">
        <v>22000</v>
      </c>
      <c r="E18" s="97" t="s">
        <v>443</v>
      </c>
      <c r="F18" s="98" t="s">
        <v>557</v>
      </c>
    </row>
    <row r="19" spans="2:6" s="41" customFormat="1" ht="17.25" customHeight="1">
      <c r="B19" s="107">
        <v>44937</v>
      </c>
      <c r="C19" s="97" t="s">
        <v>122</v>
      </c>
      <c r="D19" s="99">
        <v>26000</v>
      </c>
      <c r="E19" s="97" t="s">
        <v>444</v>
      </c>
      <c r="F19" s="98" t="s">
        <v>557</v>
      </c>
    </row>
    <row r="20" spans="2:6" s="41" customFormat="1" ht="17.25" customHeight="1">
      <c r="B20" s="107">
        <v>44937</v>
      </c>
      <c r="C20" s="97" t="s">
        <v>122</v>
      </c>
      <c r="D20" s="99">
        <v>45000</v>
      </c>
      <c r="E20" s="97" t="s">
        <v>107</v>
      </c>
      <c r="F20" s="98" t="s">
        <v>557</v>
      </c>
    </row>
    <row r="21" spans="2:6" s="41" customFormat="1" ht="17.25" customHeight="1">
      <c r="B21" s="107">
        <v>44938</v>
      </c>
      <c r="C21" s="97" t="s">
        <v>122</v>
      </c>
      <c r="D21" s="99">
        <v>22000</v>
      </c>
      <c r="E21" s="97" t="s">
        <v>175</v>
      </c>
      <c r="F21" s="98" t="s">
        <v>557</v>
      </c>
    </row>
    <row r="22" spans="2:6" s="41" customFormat="1" ht="17.25" customHeight="1">
      <c r="B22" s="107">
        <v>44938</v>
      </c>
      <c r="C22" s="97" t="s">
        <v>122</v>
      </c>
      <c r="D22" s="99">
        <v>9500</v>
      </c>
      <c r="E22" s="97" t="s">
        <v>181</v>
      </c>
      <c r="F22" s="98" t="s">
        <v>557</v>
      </c>
    </row>
    <row r="23" spans="2:6" s="41" customFormat="1" ht="17.25" customHeight="1">
      <c r="B23" s="107">
        <v>44938</v>
      </c>
      <c r="C23" s="97" t="s">
        <v>122</v>
      </c>
      <c r="D23" s="99">
        <v>36450</v>
      </c>
      <c r="E23" s="97" t="s">
        <v>445</v>
      </c>
      <c r="F23" s="98" t="s">
        <v>557</v>
      </c>
    </row>
    <row r="24" spans="2:6" s="41" customFormat="1" ht="17.25" customHeight="1">
      <c r="B24" s="107">
        <v>44939</v>
      </c>
      <c r="C24" s="97" t="s">
        <v>122</v>
      </c>
      <c r="D24" s="99">
        <v>35000</v>
      </c>
      <c r="E24" s="97" t="s">
        <v>175</v>
      </c>
      <c r="F24" s="98" t="s">
        <v>557</v>
      </c>
    </row>
    <row r="25" spans="2:6" s="41" customFormat="1" ht="17.25" customHeight="1">
      <c r="B25" s="107">
        <v>44942</v>
      </c>
      <c r="C25" s="97" t="s">
        <v>563</v>
      </c>
      <c r="D25" s="99">
        <v>33000</v>
      </c>
      <c r="E25" s="97" t="s">
        <v>77</v>
      </c>
      <c r="F25" s="98" t="s">
        <v>557</v>
      </c>
    </row>
    <row r="26" spans="2:6" s="41" customFormat="1" ht="17.25" customHeight="1">
      <c r="B26" s="107">
        <v>44942</v>
      </c>
      <c r="C26" s="97" t="s">
        <v>563</v>
      </c>
      <c r="D26" s="99">
        <v>18700</v>
      </c>
      <c r="E26" s="97" t="s">
        <v>78</v>
      </c>
      <c r="F26" s="98" t="s">
        <v>557</v>
      </c>
    </row>
    <row r="27" spans="2:6" s="41" customFormat="1" ht="17.25" customHeight="1">
      <c r="B27" s="107">
        <v>44944</v>
      </c>
      <c r="C27" s="97" t="s">
        <v>122</v>
      </c>
      <c r="D27" s="99">
        <v>11000</v>
      </c>
      <c r="E27" s="97" t="s">
        <v>446</v>
      </c>
      <c r="F27" s="98" t="s">
        <v>557</v>
      </c>
    </row>
    <row r="28" spans="2:6" s="41" customFormat="1" ht="17.25" customHeight="1">
      <c r="B28" s="107">
        <v>44944</v>
      </c>
      <c r="C28" s="97" t="s">
        <v>122</v>
      </c>
      <c r="D28" s="99">
        <v>26000</v>
      </c>
      <c r="E28" s="97" t="s">
        <v>447</v>
      </c>
      <c r="F28" s="98" t="s">
        <v>557</v>
      </c>
    </row>
    <row r="29" spans="2:6" s="41" customFormat="1" ht="17.25" customHeight="1">
      <c r="B29" s="107">
        <v>44944</v>
      </c>
      <c r="C29" s="97" t="s">
        <v>122</v>
      </c>
      <c r="D29" s="99">
        <v>28200</v>
      </c>
      <c r="E29" s="97" t="s">
        <v>175</v>
      </c>
      <c r="F29" s="98" t="s">
        <v>557</v>
      </c>
    </row>
    <row r="30" spans="2:6" s="41" customFormat="1" ht="17.25" customHeight="1">
      <c r="B30" s="107">
        <v>44946</v>
      </c>
      <c r="C30" s="97" t="s">
        <v>122</v>
      </c>
      <c r="D30" s="99">
        <v>29000</v>
      </c>
      <c r="E30" s="97" t="s">
        <v>448</v>
      </c>
      <c r="F30" s="98" t="s">
        <v>557</v>
      </c>
    </row>
    <row r="31" spans="2:6" s="41" customFormat="1" ht="17.25" customHeight="1">
      <c r="B31" s="107">
        <v>44946</v>
      </c>
      <c r="C31" s="97" t="s">
        <v>122</v>
      </c>
      <c r="D31" s="99">
        <v>54000</v>
      </c>
      <c r="E31" s="97" t="s">
        <v>440</v>
      </c>
      <c r="F31" s="98" t="s">
        <v>557</v>
      </c>
    </row>
    <row r="32" spans="2:6" s="41" customFormat="1" ht="17.25" customHeight="1">
      <c r="B32" s="107">
        <v>44946</v>
      </c>
      <c r="C32" s="97" t="s">
        <v>581</v>
      </c>
      <c r="D32" s="99">
        <v>200000</v>
      </c>
      <c r="E32" s="97" t="s">
        <v>128</v>
      </c>
      <c r="F32" s="98" t="s">
        <v>557</v>
      </c>
    </row>
    <row r="33" spans="2:10" s="41" customFormat="1" ht="17.25" customHeight="1">
      <c r="B33" s="107">
        <v>44946</v>
      </c>
      <c r="C33" s="97" t="s">
        <v>582</v>
      </c>
      <c r="D33" s="99">
        <v>16660</v>
      </c>
      <c r="E33" s="97" t="s">
        <v>449</v>
      </c>
      <c r="F33" s="98" t="s">
        <v>557</v>
      </c>
    </row>
    <row r="34" spans="2:10" s="41" customFormat="1" ht="17.25" customHeight="1">
      <c r="B34" s="107">
        <v>44946</v>
      </c>
      <c r="C34" s="97" t="s">
        <v>122</v>
      </c>
      <c r="D34" s="99">
        <v>3000</v>
      </c>
      <c r="E34" s="97" t="s">
        <v>439</v>
      </c>
      <c r="F34" s="98" t="s">
        <v>557</v>
      </c>
    </row>
    <row r="35" spans="2:10" s="41" customFormat="1" ht="17.25" customHeight="1">
      <c r="B35" s="107">
        <v>44951</v>
      </c>
      <c r="C35" s="97" t="s">
        <v>122</v>
      </c>
      <c r="D35" s="99">
        <v>33000</v>
      </c>
      <c r="E35" s="97" t="s">
        <v>175</v>
      </c>
      <c r="F35" s="98" t="s">
        <v>557</v>
      </c>
    </row>
    <row r="36" spans="2:10" s="41" customFormat="1" ht="17.25" customHeight="1">
      <c r="B36" s="107">
        <v>44951</v>
      </c>
      <c r="C36" s="97" t="s">
        <v>583</v>
      </c>
      <c r="D36" s="99">
        <v>557510</v>
      </c>
      <c r="E36" s="97" t="s">
        <v>126</v>
      </c>
      <c r="F36" s="98" t="s">
        <v>557</v>
      </c>
    </row>
    <row r="37" spans="2:10" s="41" customFormat="1" ht="17.25" customHeight="1">
      <c r="B37" s="107">
        <v>44952</v>
      </c>
      <c r="C37" s="97" t="s">
        <v>563</v>
      </c>
      <c r="D37" s="99">
        <v>6560</v>
      </c>
      <c r="E37" s="97" t="s">
        <v>127</v>
      </c>
      <c r="F37" s="98" t="s">
        <v>557</v>
      </c>
      <c r="J37" s="57"/>
    </row>
    <row r="38" spans="2:10" s="41" customFormat="1" ht="17.25" customHeight="1">
      <c r="B38" s="107">
        <v>44953</v>
      </c>
      <c r="C38" s="97" t="s">
        <v>122</v>
      </c>
      <c r="D38" s="99">
        <v>5000</v>
      </c>
      <c r="E38" s="97" t="s">
        <v>437</v>
      </c>
      <c r="F38" s="98" t="s">
        <v>557</v>
      </c>
    </row>
    <row r="39" spans="2:10" s="41" customFormat="1" ht="17.25" customHeight="1">
      <c r="B39" s="107">
        <v>44957</v>
      </c>
      <c r="C39" s="97" t="s">
        <v>122</v>
      </c>
      <c r="D39" s="99">
        <v>15200</v>
      </c>
      <c r="E39" s="97" t="s">
        <v>178</v>
      </c>
      <c r="F39" s="98" t="s">
        <v>557</v>
      </c>
    </row>
    <row r="40" spans="2:10" s="41" customFormat="1" ht="17.25" customHeight="1">
      <c r="B40" s="107">
        <v>44957</v>
      </c>
      <c r="C40" s="97" t="s">
        <v>122</v>
      </c>
      <c r="D40" s="99">
        <v>2400</v>
      </c>
      <c r="E40" s="97" t="s">
        <v>450</v>
      </c>
      <c r="F40" s="98" t="s">
        <v>557</v>
      </c>
    </row>
    <row r="41" spans="2:10" s="41" customFormat="1" ht="17.25" customHeight="1">
      <c r="B41" s="107">
        <v>44958</v>
      </c>
      <c r="C41" s="97" t="s">
        <v>563</v>
      </c>
      <c r="D41" s="99">
        <v>400</v>
      </c>
      <c r="E41" s="97" t="s">
        <v>169</v>
      </c>
      <c r="F41" s="98" t="s">
        <v>557</v>
      </c>
    </row>
    <row r="42" spans="2:10" s="41" customFormat="1" ht="17.25" customHeight="1">
      <c r="B42" s="107">
        <v>44958</v>
      </c>
      <c r="C42" s="97" t="s">
        <v>584</v>
      </c>
      <c r="D42" s="99">
        <v>139020</v>
      </c>
      <c r="E42" s="97" t="s">
        <v>170</v>
      </c>
      <c r="F42" s="98" t="s">
        <v>557</v>
      </c>
    </row>
    <row r="43" spans="2:10" s="41" customFormat="1" ht="17.25" customHeight="1">
      <c r="B43" s="107">
        <v>44959</v>
      </c>
      <c r="C43" s="97" t="s">
        <v>122</v>
      </c>
      <c r="D43" s="99">
        <v>38880</v>
      </c>
      <c r="E43" s="97" t="s">
        <v>451</v>
      </c>
      <c r="F43" s="98" t="s">
        <v>557</v>
      </c>
    </row>
    <row r="44" spans="2:10" s="41" customFormat="1" ht="17.25" customHeight="1">
      <c r="B44" s="107">
        <v>44960</v>
      </c>
      <c r="C44" s="97" t="s">
        <v>122</v>
      </c>
      <c r="D44" s="99">
        <v>14300</v>
      </c>
      <c r="E44" s="97" t="s">
        <v>178</v>
      </c>
      <c r="F44" s="98" t="s">
        <v>557</v>
      </c>
    </row>
    <row r="45" spans="2:10" s="41" customFormat="1" ht="17.25" customHeight="1">
      <c r="B45" s="107">
        <v>44963</v>
      </c>
      <c r="C45" s="97" t="s">
        <v>122</v>
      </c>
      <c r="D45" s="99">
        <v>30000</v>
      </c>
      <c r="E45" s="97" t="s">
        <v>175</v>
      </c>
      <c r="F45" s="98" t="s">
        <v>557</v>
      </c>
    </row>
    <row r="46" spans="2:10" s="41" customFormat="1" ht="17.25" customHeight="1">
      <c r="B46" s="107">
        <v>44964</v>
      </c>
      <c r="C46" s="97" t="s">
        <v>563</v>
      </c>
      <c r="D46" s="99">
        <v>5400</v>
      </c>
      <c r="E46" s="97" t="s">
        <v>132</v>
      </c>
      <c r="F46" s="98" t="s">
        <v>557</v>
      </c>
    </row>
    <row r="47" spans="2:10" s="41" customFormat="1" ht="17.25" customHeight="1">
      <c r="B47" s="107">
        <v>44964</v>
      </c>
      <c r="C47" s="97" t="s">
        <v>561</v>
      </c>
      <c r="D47" s="99">
        <v>174720</v>
      </c>
      <c r="E47" s="97" t="s">
        <v>452</v>
      </c>
      <c r="F47" s="98" t="s">
        <v>557</v>
      </c>
    </row>
    <row r="48" spans="2:10" s="41" customFormat="1" ht="17.25" customHeight="1">
      <c r="B48" s="107">
        <v>44965</v>
      </c>
      <c r="C48" s="97" t="s">
        <v>122</v>
      </c>
      <c r="D48" s="99">
        <v>35800</v>
      </c>
      <c r="E48" s="97" t="s">
        <v>453</v>
      </c>
      <c r="F48" s="98" t="s">
        <v>557</v>
      </c>
    </row>
    <row r="49" spans="2:9" s="41" customFormat="1" ht="17.25" customHeight="1">
      <c r="B49" s="107">
        <v>44965</v>
      </c>
      <c r="C49" s="97" t="s">
        <v>122</v>
      </c>
      <c r="D49" s="99">
        <v>12900</v>
      </c>
      <c r="E49" s="97" t="s">
        <v>453</v>
      </c>
      <c r="F49" s="98" t="s">
        <v>557</v>
      </c>
    </row>
    <row r="50" spans="2:9" s="41" customFormat="1" ht="17.25" customHeight="1">
      <c r="B50" s="107">
        <v>44966</v>
      </c>
      <c r="C50" s="97" t="s">
        <v>122</v>
      </c>
      <c r="D50" s="99">
        <v>5000</v>
      </c>
      <c r="E50" s="97" t="s">
        <v>437</v>
      </c>
      <c r="F50" s="98" t="s">
        <v>557</v>
      </c>
    </row>
    <row r="51" spans="2:9" s="41" customFormat="1" ht="17.25" customHeight="1">
      <c r="B51" s="107">
        <v>44971</v>
      </c>
      <c r="C51" s="97" t="s">
        <v>122</v>
      </c>
      <c r="D51" s="99">
        <v>5300</v>
      </c>
      <c r="E51" s="97" t="s">
        <v>454</v>
      </c>
      <c r="F51" s="98" t="s">
        <v>557</v>
      </c>
    </row>
    <row r="52" spans="2:9" s="41" customFormat="1" ht="17.25" customHeight="1">
      <c r="B52" s="107">
        <v>44971</v>
      </c>
      <c r="C52" s="97" t="s">
        <v>122</v>
      </c>
      <c r="D52" s="99">
        <v>153040</v>
      </c>
      <c r="E52" s="97" t="s">
        <v>455</v>
      </c>
      <c r="F52" s="98" t="s">
        <v>557</v>
      </c>
      <c r="I52" s="41" t="s">
        <v>72</v>
      </c>
    </row>
    <row r="53" spans="2:9" s="41" customFormat="1" ht="17.25" customHeight="1">
      <c r="B53" s="107">
        <v>44971</v>
      </c>
      <c r="C53" s="97" t="s">
        <v>122</v>
      </c>
      <c r="D53" s="99">
        <v>18000</v>
      </c>
      <c r="E53" s="97" t="s">
        <v>456</v>
      </c>
      <c r="F53" s="98" t="s">
        <v>557</v>
      </c>
    </row>
    <row r="54" spans="2:9" s="41" customFormat="1" ht="17.25" customHeight="1">
      <c r="B54" s="107">
        <v>44972</v>
      </c>
      <c r="C54" s="97" t="s">
        <v>563</v>
      </c>
      <c r="D54" s="99">
        <v>18700</v>
      </c>
      <c r="E54" s="97" t="s">
        <v>79</v>
      </c>
      <c r="F54" s="98" t="s">
        <v>557</v>
      </c>
    </row>
    <row r="55" spans="2:9" s="41" customFormat="1" ht="17.25" customHeight="1">
      <c r="B55" s="107">
        <v>44972</v>
      </c>
      <c r="C55" s="97" t="s">
        <v>563</v>
      </c>
      <c r="D55" s="99">
        <v>33000</v>
      </c>
      <c r="E55" s="97" t="s">
        <v>80</v>
      </c>
      <c r="F55" s="98" t="s">
        <v>557</v>
      </c>
    </row>
    <row r="56" spans="2:9" s="41" customFormat="1" ht="17.25" customHeight="1">
      <c r="B56" s="107">
        <v>44973</v>
      </c>
      <c r="C56" s="97" t="s">
        <v>122</v>
      </c>
      <c r="D56" s="99">
        <v>110000</v>
      </c>
      <c r="E56" s="97" t="s">
        <v>457</v>
      </c>
      <c r="F56" s="98" t="s">
        <v>557</v>
      </c>
    </row>
    <row r="57" spans="2:9" s="41" customFormat="1" ht="17.25" customHeight="1">
      <c r="B57" s="107">
        <v>44973</v>
      </c>
      <c r="C57" s="97" t="s">
        <v>122</v>
      </c>
      <c r="D57" s="99">
        <v>203000</v>
      </c>
      <c r="E57" s="97" t="s">
        <v>458</v>
      </c>
      <c r="F57" s="98" t="s">
        <v>557</v>
      </c>
    </row>
    <row r="58" spans="2:9" s="41" customFormat="1" ht="17.25" customHeight="1">
      <c r="B58" s="107">
        <v>44973</v>
      </c>
      <c r="C58" s="97" t="s">
        <v>122</v>
      </c>
      <c r="D58" s="99">
        <v>130400</v>
      </c>
      <c r="E58" s="97" t="s">
        <v>459</v>
      </c>
      <c r="F58" s="98" t="s">
        <v>557</v>
      </c>
    </row>
    <row r="59" spans="2:9" s="41" customFormat="1" ht="17.25" customHeight="1">
      <c r="B59" s="107">
        <v>44974</v>
      </c>
      <c r="C59" s="97" t="s">
        <v>122</v>
      </c>
      <c r="D59" s="99">
        <v>2100</v>
      </c>
      <c r="E59" s="97" t="s">
        <v>439</v>
      </c>
      <c r="F59" s="98" t="s">
        <v>557</v>
      </c>
    </row>
    <row r="60" spans="2:9" s="41" customFormat="1" ht="17.25" customHeight="1">
      <c r="B60" s="107">
        <v>44978</v>
      </c>
      <c r="C60" s="97" t="s">
        <v>122</v>
      </c>
      <c r="D60" s="99">
        <v>45000</v>
      </c>
      <c r="E60" s="97" t="s">
        <v>107</v>
      </c>
      <c r="F60" s="98" t="s">
        <v>557</v>
      </c>
    </row>
    <row r="61" spans="2:9" s="41" customFormat="1" ht="17.25" customHeight="1">
      <c r="B61" s="107">
        <v>44979</v>
      </c>
      <c r="C61" s="97" t="s">
        <v>122</v>
      </c>
      <c r="D61" s="99">
        <v>3200</v>
      </c>
      <c r="E61" s="97" t="s">
        <v>439</v>
      </c>
      <c r="F61" s="98" t="s">
        <v>557</v>
      </c>
    </row>
    <row r="62" spans="2:9" s="41" customFormat="1" ht="17.25" customHeight="1">
      <c r="B62" s="107">
        <v>44979</v>
      </c>
      <c r="C62" s="97" t="s">
        <v>122</v>
      </c>
      <c r="D62" s="99">
        <v>8800</v>
      </c>
      <c r="E62" s="97" t="s">
        <v>460</v>
      </c>
      <c r="F62" s="98" t="s">
        <v>557</v>
      </c>
    </row>
    <row r="63" spans="2:9" s="41" customFormat="1" ht="17.25" customHeight="1">
      <c r="B63" s="107">
        <v>44981</v>
      </c>
      <c r="C63" s="97" t="s">
        <v>122</v>
      </c>
      <c r="D63" s="99">
        <v>58930</v>
      </c>
      <c r="E63" s="97" t="s">
        <v>445</v>
      </c>
      <c r="F63" s="98" t="s">
        <v>557</v>
      </c>
    </row>
    <row r="64" spans="2:9" s="41" customFormat="1" ht="17.25" customHeight="1">
      <c r="B64" s="107">
        <v>44984</v>
      </c>
      <c r="C64" s="97" t="s">
        <v>122</v>
      </c>
      <c r="D64" s="99">
        <v>34000</v>
      </c>
      <c r="E64" s="97" t="s">
        <v>175</v>
      </c>
      <c r="F64" s="98" t="s">
        <v>557</v>
      </c>
    </row>
    <row r="65" spans="2:6" s="41" customFormat="1" ht="17.25" customHeight="1">
      <c r="B65" s="107">
        <v>44985</v>
      </c>
      <c r="C65" s="97" t="s">
        <v>563</v>
      </c>
      <c r="D65" s="99">
        <v>6560</v>
      </c>
      <c r="E65" s="97" t="s">
        <v>140</v>
      </c>
      <c r="F65" s="98" t="s">
        <v>557</v>
      </c>
    </row>
    <row r="66" spans="2:6" s="41" customFormat="1" ht="17.25" customHeight="1">
      <c r="B66" s="107">
        <v>44987</v>
      </c>
      <c r="C66" s="97" t="s">
        <v>563</v>
      </c>
      <c r="D66" s="99">
        <v>400</v>
      </c>
      <c r="E66" s="97" t="s">
        <v>171</v>
      </c>
      <c r="F66" s="98" t="s">
        <v>557</v>
      </c>
    </row>
    <row r="67" spans="2:6" s="41" customFormat="1" ht="17.25" customHeight="1">
      <c r="B67" s="107">
        <v>44987</v>
      </c>
      <c r="C67" s="97" t="s">
        <v>559</v>
      </c>
      <c r="D67" s="99">
        <v>131840</v>
      </c>
      <c r="E67" s="97" t="s">
        <v>172</v>
      </c>
      <c r="F67" s="98" t="s">
        <v>557</v>
      </c>
    </row>
    <row r="68" spans="2:6" s="41" customFormat="1" ht="17.25" customHeight="1">
      <c r="B68" s="107">
        <v>44987</v>
      </c>
      <c r="C68" s="97" t="s">
        <v>122</v>
      </c>
      <c r="D68" s="99">
        <v>35800</v>
      </c>
      <c r="E68" s="97" t="s">
        <v>175</v>
      </c>
      <c r="F68" s="98" t="s">
        <v>557</v>
      </c>
    </row>
    <row r="69" spans="2:6" s="41" customFormat="1" ht="17.25" customHeight="1">
      <c r="B69" s="107">
        <v>44988</v>
      </c>
      <c r="C69" s="97" t="s">
        <v>122</v>
      </c>
      <c r="D69" s="99">
        <v>20000</v>
      </c>
      <c r="E69" s="97" t="s">
        <v>461</v>
      </c>
      <c r="F69" s="98" t="s">
        <v>557</v>
      </c>
    </row>
    <row r="70" spans="2:6" s="41" customFormat="1" ht="17.25" customHeight="1">
      <c r="B70" s="107">
        <v>44988</v>
      </c>
      <c r="C70" s="97" t="s">
        <v>122</v>
      </c>
      <c r="D70" s="99">
        <v>19000</v>
      </c>
      <c r="E70" s="97" t="s">
        <v>461</v>
      </c>
      <c r="F70" s="98" t="s">
        <v>557</v>
      </c>
    </row>
    <row r="71" spans="2:6" s="41" customFormat="1" ht="17.25" customHeight="1">
      <c r="B71" s="107">
        <v>44988</v>
      </c>
      <c r="C71" s="97" t="s">
        <v>122</v>
      </c>
      <c r="D71" s="99">
        <v>10000</v>
      </c>
      <c r="E71" s="97" t="s">
        <v>461</v>
      </c>
      <c r="F71" s="98" t="s">
        <v>557</v>
      </c>
    </row>
    <row r="72" spans="2:6" s="41" customFormat="1" ht="17.25" customHeight="1">
      <c r="B72" s="107">
        <v>44989</v>
      </c>
      <c r="C72" s="97" t="s">
        <v>122</v>
      </c>
      <c r="D72" s="99">
        <v>2000</v>
      </c>
      <c r="E72" s="97" t="s">
        <v>439</v>
      </c>
      <c r="F72" s="98" t="s">
        <v>557</v>
      </c>
    </row>
    <row r="73" spans="2:6" s="41" customFormat="1" ht="17.25" customHeight="1">
      <c r="B73" s="107">
        <v>44992</v>
      </c>
      <c r="C73" s="97" t="s">
        <v>563</v>
      </c>
      <c r="D73" s="99">
        <v>5400</v>
      </c>
      <c r="E73" s="97" t="s">
        <v>132</v>
      </c>
      <c r="F73" s="98" t="s">
        <v>557</v>
      </c>
    </row>
    <row r="74" spans="2:6" s="41" customFormat="1" ht="17.25" customHeight="1">
      <c r="B74" s="107">
        <v>44992</v>
      </c>
      <c r="C74" s="97" t="s">
        <v>560</v>
      </c>
      <c r="D74" s="99">
        <v>12900</v>
      </c>
      <c r="E74" s="97" t="s">
        <v>462</v>
      </c>
      <c r="F74" s="98" t="s">
        <v>557</v>
      </c>
    </row>
    <row r="75" spans="2:6" s="41" customFormat="1" ht="17.25" customHeight="1">
      <c r="B75" s="107">
        <v>44993</v>
      </c>
      <c r="C75" s="97" t="s">
        <v>122</v>
      </c>
      <c r="D75" s="99">
        <v>15300</v>
      </c>
      <c r="E75" s="97" t="s">
        <v>178</v>
      </c>
      <c r="F75" s="98" t="s">
        <v>557</v>
      </c>
    </row>
    <row r="76" spans="2:6" s="41" customFormat="1" ht="17.25" customHeight="1">
      <c r="B76" s="107">
        <v>44995</v>
      </c>
      <c r="C76" s="97" t="s">
        <v>560</v>
      </c>
      <c r="D76" s="99">
        <v>65838</v>
      </c>
      <c r="E76" s="97" t="s">
        <v>463</v>
      </c>
      <c r="F76" s="98" t="s">
        <v>557</v>
      </c>
    </row>
    <row r="77" spans="2:6" s="41" customFormat="1" ht="17.25" customHeight="1">
      <c r="B77" s="107">
        <v>45000</v>
      </c>
      <c r="C77" s="97" t="s">
        <v>563</v>
      </c>
      <c r="D77" s="99">
        <v>33000</v>
      </c>
      <c r="E77" s="97" t="s">
        <v>81</v>
      </c>
      <c r="F77" s="98" t="s">
        <v>557</v>
      </c>
    </row>
    <row r="78" spans="2:6" s="41" customFormat="1" ht="17.25" customHeight="1">
      <c r="B78" s="107">
        <v>45000</v>
      </c>
      <c r="C78" s="97" t="s">
        <v>563</v>
      </c>
      <c r="D78" s="99">
        <v>18700</v>
      </c>
      <c r="E78" s="97" t="s">
        <v>82</v>
      </c>
      <c r="F78" s="98" t="s">
        <v>557</v>
      </c>
    </row>
    <row r="79" spans="2:6" s="41" customFormat="1" ht="17.25" customHeight="1">
      <c r="B79" s="107">
        <v>45000</v>
      </c>
      <c r="C79" s="97" t="s">
        <v>122</v>
      </c>
      <c r="D79" s="99">
        <v>49900</v>
      </c>
      <c r="E79" s="97" t="s">
        <v>464</v>
      </c>
      <c r="F79" s="98" t="s">
        <v>557</v>
      </c>
    </row>
    <row r="80" spans="2:6" s="41" customFormat="1" ht="17.25" customHeight="1">
      <c r="B80" s="107">
        <v>45000</v>
      </c>
      <c r="C80" s="97" t="s">
        <v>122</v>
      </c>
      <c r="D80" s="99">
        <v>45000</v>
      </c>
      <c r="E80" s="97" t="s">
        <v>107</v>
      </c>
      <c r="F80" s="98" t="s">
        <v>557</v>
      </c>
    </row>
    <row r="81" spans="2:6" s="41" customFormat="1" ht="17.25" customHeight="1">
      <c r="B81" s="107">
        <v>45002</v>
      </c>
      <c r="C81" s="97" t="s">
        <v>580</v>
      </c>
      <c r="D81" s="99">
        <v>250000</v>
      </c>
      <c r="E81" s="97" t="s">
        <v>465</v>
      </c>
      <c r="F81" s="98" t="s">
        <v>557</v>
      </c>
    </row>
    <row r="82" spans="2:6" s="41" customFormat="1" ht="17.25" customHeight="1">
      <c r="B82" s="107">
        <v>45003</v>
      </c>
      <c r="C82" s="97" t="s">
        <v>122</v>
      </c>
      <c r="D82" s="99">
        <v>3000</v>
      </c>
      <c r="E82" s="97" t="s">
        <v>439</v>
      </c>
      <c r="F82" s="98" t="s">
        <v>557</v>
      </c>
    </row>
    <row r="83" spans="2:6" s="41" customFormat="1" ht="17.25" customHeight="1">
      <c r="B83" s="107">
        <v>45007</v>
      </c>
      <c r="C83" s="97" t="s">
        <v>122</v>
      </c>
      <c r="D83" s="99">
        <v>4800</v>
      </c>
      <c r="E83" s="97" t="s">
        <v>451</v>
      </c>
      <c r="F83" s="98" t="s">
        <v>557</v>
      </c>
    </row>
    <row r="84" spans="2:6" s="41" customFormat="1" ht="17.25" customHeight="1">
      <c r="B84" s="107">
        <v>45007</v>
      </c>
      <c r="C84" s="97" t="s">
        <v>122</v>
      </c>
      <c r="D84" s="99">
        <v>20240</v>
      </c>
      <c r="E84" s="97" t="s">
        <v>451</v>
      </c>
      <c r="F84" s="98" t="s">
        <v>557</v>
      </c>
    </row>
    <row r="85" spans="2:6" s="41" customFormat="1" ht="17.25" customHeight="1">
      <c r="B85" s="107">
        <v>45008</v>
      </c>
      <c r="C85" s="97" t="s">
        <v>560</v>
      </c>
      <c r="D85" s="99">
        <v>25110</v>
      </c>
      <c r="E85" s="97" t="s">
        <v>139</v>
      </c>
      <c r="F85" s="98" t="s">
        <v>557</v>
      </c>
    </row>
    <row r="86" spans="2:6" s="41" customFormat="1" ht="17.25" customHeight="1">
      <c r="B86" s="107">
        <v>45008</v>
      </c>
      <c r="C86" s="97" t="s">
        <v>560</v>
      </c>
      <c r="D86" s="99">
        <v>22730</v>
      </c>
      <c r="E86" s="97" t="s">
        <v>435</v>
      </c>
      <c r="F86" s="98" t="s">
        <v>557</v>
      </c>
    </row>
    <row r="87" spans="2:6" s="41" customFormat="1" ht="17.25" customHeight="1">
      <c r="B87" s="107">
        <v>45012</v>
      </c>
      <c r="C87" s="97" t="s">
        <v>122</v>
      </c>
      <c r="D87" s="99">
        <v>28200</v>
      </c>
      <c r="E87" s="97" t="s">
        <v>175</v>
      </c>
      <c r="F87" s="98" t="s">
        <v>557</v>
      </c>
    </row>
    <row r="88" spans="2:6" s="41" customFormat="1" ht="17.25" customHeight="1">
      <c r="B88" s="107">
        <v>45012</v>
      </c>
      <c r="C88" s="97" t="s">
        <v>122</v>
      </c>
      <c r="D88" s="99">
        <v>2000</v>
      </c>
      <c r="E88" s="97" t="s">
        <v>466</v>
      </c>
      <c r="F88" s="98" t="s">
        <v>557</v>
      </c>
    </row>
    <row r="89" spans="2:6" s="41" customFormat="1" ht="17.25" customHeight="1">
      <c r="B89" s="107">
        <v>45013</v>
      </c>
      <c r="C89" s="97" t="s">
        <v>563</v>
      </c>
      <c r="D89" s="99">
        <v>6720</v>
      </c>
      <c r="E89" s="97" t="s">
        <v>140</v>
      </c>
      <c r="F89" s="98" t="s">
        <v>557</v>
      </c>
    </row>
    <row r="90" spans="2:6" s="41" customFormat="1" ht="17.25" customHeight="1">
      <c r="B90" s="107">
        <v>45013</v>
      </c>
      <c r="C90" s="97" t="s">
        <v>122</v>
      </c>
      <c r="D90" s="99">
        <v>60000</v>
      </c>
      <c r="E90" s="97" t="s">
        <v>107</v>
      </c>
      <c r="F90" s="98" t="s">
        <v>557</v>
      </c>
    </row>
    <row r="91" spans="2:6" s="41" customFormat="1" ht="17.25" customHeight="1">
      <c r="B91" s="107">
        <v>45014</v>
      </c>
      <c r="C91" s="97" t="s">
        <v>560</v>
      </c>
      <c r="D91" s="99">
        <v>2500</v>
      </c>
      <c r="E91" s="97" t="s">
        <v>467</v>
      </c>
      <c r="F91" s="98" t="s">
        <v>557</v>
      </c>
    </row>
    <row r="92" spans="2:6" s="41" customFormat="1" ht="17.25" customHeight="1">
      <c r="B92" s="107">
        <v>45015</v>
      </c>
      <c r="C92" s="97" t="s">
        <v>559</v>
      </c>
      <c r="D92" s="99">
        <v>131840</v>
      </c>
      <c r="E92" s="97" t="s">
        <v>173</v>
      </c>
      <c r="F92" s="98" t="s">
        <v>557</v>
      </c>
    </row>
    <row r="93" spans="2:6" s="41" customFormat="1" ht="17.25" customHeight="1">
      <c r="B93" s="107">
        <v>45016</v>
      </c>
      <c r="C93" s="97" t="s">
        <v>560</v>
      </c>
      <c r="D93" s="99">
        <v>21920</v>
      </c>
      <c r="E93" s="97" t="s">
        <v>468</v>
      </c>
      <c r="F93" s="98" t="s">
        <v>557</v>
      </c>
    </row>
    <row r="94" spans="2:6" s="41" customFormat="1" ht="17.25" customHeight="1">
      <c r="B94" s="107">
        <v>45017</v>
      </c>
      <c r="C94" s="97" t="s">
        <v>585</v>
      </c>
      <c r="D94" s="99">
        <v>35680</v>
      </c>
      <c r="E94" s="97" t="s">
        <v>469</v>
      </c>
      <c r="F94" s="98" t="s">
        <v>557</v>
      </c>
    </row>
    <row r="95" spans="2:6" s="41" customFormat="1" ht="17.25" customHeight="1">
      <c r="B95" s="107">
        <v>45019</v>
      </c>
      <c r="C95" s="97" t="s">
        <v>563</v>
      </c>
      <c r="D95" s="99">
        <v>400</v>
      </c>
      <c r="E95" s="97" t="s">
        <v>109</v>
      </c>
      <c r="F95" s="98" t="s">
        <v>557</v>
      </c>
    </row>
    <row r="96" spans="2:6" s="41" customFormat="1" ht="17.25" customHeight="1">
      <c r="B96" s="107">
        <v>45020</v>
      </c>
      <c r="C96" s="97" t="s">
        <v>586</v>
      </c>
      <c r="D96" s="99">
        <v>441100</v>
      </c>
      <c r="E96" s="97" t="s">
        <v>470</v>
      </c>
      <c r="F96" s="98"/>
    </row>
    <row r="97" spans="2:6" s="41" customFormat="1" ht="17.25" customHeight="1">
      <c r="B97" s="107">
        <v>45020</v>
      </c>
      <c r="C97" s="97" t="s">
        <v>586</v>
      </c>
      <c r="D97" s="99">
        <v>58000</v>
      </c>
      <c r="E97" s="97" t="s">
        <v>470</v>
      </c>
      <c r="F97" s="98"/>
    </row>
    <row r="98" spans="2:6" s="41" customFormat="1" ht="17.25" customHeight="1">
      <c r="B98" s="107">
        <v>45022</v>
      </c>
      <c r="C98" s="97" t="s">
        <v>563</v>
      </c>
      <c r="D98" s="99">
        <v>5400</v>
      </c>
      <c r="E98" s="97" t="s">
        <v>124</v>
      </c>
      <c r="F98" s="98" t="s">
        <v>557</v>
      </c>
    </row>
    <row r="99" spans="2:6" s="41" customFormat="1" ht="17.25" customHeight="1">
      <c r="B99" s="107">
        <v>45028</v>
      </c>
      <c r="C99" s="97" t="s">
        <v>122</v>
      </c>
      <c r="D99" s="99">
        <v>16000</v>
      </c>
      <c r="E99" s="97" t="s">
        <v>178</v>
      </c>
      <c r="F99" s="98" t="s">
        <v>557</v>
      </c>
    </row>
    <row r="100" spans="2:6" s="41" customFormat="1" ht="17.25" customHeight="1">
      <c r="B100" s="107">
        <v>45029</v>
      </c>
      <c r="C100" s="97" t="s">
        <v>122</v>
      </c>
      <c r="D100" s="99">
        <v>3400</v>
      </c>
      <c r="E100" s="97" t="s">
        <v>466</v>
      </c>
      <c r="F100" s="98" t="s">
        <v>557</v>
      </c>
    </row>
    <row r="101" spans="2:6" s="41" customFormat="1" ht="17.25" customHeight="1">
      <c r="B101" s="107">
        <v>45029</v>
      </c>
      <c r="C101" s="97" t="s">
        <v>122</v>
      </c>
      <c r="D101" s="99">
        <v>2000</v>
      </c>
      <c r="E101" s="97" t="s">
        <v>439</v>
      </c>
      <c r="F101" s="98" t="s">
        <v>557</v>
      </c>
    </row>
    <row r="102" spans="2:6" s="41" customFormat="1" ht="17.25" customHeight="1">
      <c r="B102" s="107">
        <v>45033</v>
      </c>
      <c r="C102" s="97" t="s">
        <v>563</v>
      </c>
      <c r="D102" s="99">
        <v>33000</v>
      </c>
      <c r="E102" s="97" t="s">
        <v>83</v>
      </c>
      <c r="F102" s="98" t="s">
        <v>557</v>
      </c>
    </row>
    <row r="103" spans="2:6" s="41" customFormat="1" ht="17.25" customHeight="1">
      <c r="B103" s="107">
        <v>45033</v>
      </c>
      <c r="C103" s="97" t="s">
        <v>563</v>
      </c>
      <c r="D103" s="99">
        <v>18700</v>
      </c>
      <c r="E103" s="97" t="s">
        <v>84</v>
      </c>
      <c r="F103" s="98" t="s">
        <v>557</v>
      </c>
    </row>
    <row r="104" spans="2:6" s="41" customFormat="1" ht="17.25" customHeight="1">
      <c r="B104" s="107">
        <v>45033</v>
      </c>
      <c r="C104" s="97" t="s">
        <v>122</v>
      </c>
      <c r="D104" s="99">
        <v>5000</v>
      </c>
      <c r="E104" s="97" t="s">
        <v>437</v>
      </c>
      <c r="F104" s="98" t="s">
        <v>557</v>
      </c>
    </row>
    <row r="105" spans="2:6" s="41" customFormat="1" ht="17.25" customHeight="1">
      <c r="B105" s="107">
        <v>45035</v>
      </c>
      <c r="C105" s="97" t="s">
        <v>122</v>
      </c>
      <c r="D105" s="99">
        <v>19500</v>
      </c>
      <c r="E105" s="97" t="s">
        <v>175</v>
      </c>
      <c r="F105" s="98" t="s">
        <v>557</v>
      </c>
    </row>
    <row r="106" spans="2:6" s="41" customFormat="1" ht="17.25" customHeight="1">
      <c r="B106" s="107">
        <v>45035</v>
      </c>
      <c r="C106" s="97" t="s">
        <v>560</v>
      </c>
      <c r="D106" s="99">
        <v>49600</v>
      </c>
      <c r="E106" s="97" t="s">
        <v>471</v>
      </c>
      <c r="F106" s="98" t="s">
        <v>557</v>
      </c>
    </row>
    <row r="107" spans="2:6" s="41" customFormat="1" ht="17.25" customHeight="1">
      <c r="B107" s="107">
        <v>45036</v>
      </c>
      <c r="C107" s="97" t="s">
        <v>122</v>
      </c>
      <c r="D107" s="99">
        <v>47900</v>
      </c>
      <c r="E107" s="97" t="s">
        <v>453</v>
      </c>
      <c r="F107" s="98" t="s">
        <v>557</v>
      </c>
    </row>
    <row r="108" spans="2:6" s="41" customFormat="1" ht="17.25" customHeight="1">
      <c r="B108" s="107">
        <v>45037</v>
      </c>
      <c r="C108" s="97" t="s">
        <v>122</v>
      </c>
      <c r="D108" s="99">
        <v>39000</v>
      </c>
      <c r="E108" s="97" t="s">
        <v>175</v>
      </c>
      <c r="F108" s="98" t="s">
        <v>557</v>
      </c>
    </row>
    <row r="109" spans="2:6" s="41" customFormat="1" ht="17.25" customHeight="1">
      <c r="B109" s="107">
        <v>45038</v>
      </c>
      <c r="C109" s="97" t="s">
        <v>122</v>
      </c>
      <c r="D109" s="99">
        <v>2700</v>
      </c>
      <c r="E109" s="97" t="s">
        <v>439</v>
      </c>
      <c r="F109" s="98" t="s">
        <v>557</v>
      </c>
    </row>
    <row r="110" spans="2:6" s="41" customFormat="1" ht="24.75" customHeight="1">
      <c r="B110" s="107">
        <v>45041</v>
      </c>
      <c r="C110" s="97" t="s">
        <v>581</v>
      </c>
      <c r="D110" s="99">
        <v>33470</v>
      </c>
      <c r="E110" s="97" t="s">
        <v>108</v>
      </c>
      <c r="F110" s="98" t="s">
        <v>557</v>
      </c>
    </row>
    <row r="111" spans="2:6" s="41" customFormat="1" ht="17.25" customHeight="1">
      <c r="B111" s="107">
        <v>45041</v>
      </c>
      <c r="C111" s="97" t="s">
        <v>582</v>
      </c>
      <c r="D111" s="99">
        <v>2780</v>
      </c>
      <c r="E111" s="97" t="s">
        <v>129</v>
      </c>
      <c r="F111" s="98" t="s">
        <v>557</v>
      </c>
    </row>
    <row r="112" spans="2:6" s="41" customFormat="1" ht="17.25" customHeight="1">
      <c r="B112" s="107">
        <v>45041</v>
      </c>
      <c r="C112" s="97" t="s">
        <v>562</v>
      </c>
      <c r="D112" s="99">
        <v>8</v>
      </c>
      <c r="E112" s="97" t="s">
        <v>472</v>
      </c>
      <c r="F112" s="98" t="s">
        <v>557</v>
      </c>
    </row>
    <row r="113" spans="2:6" s="41" customFormat="1" ht="17.25" customHeight="1">
      <c r="B113" s="107">
        <v>45041</v>
      </c>
      <c r="C113" s="97" t="s">
        <v>562</v>
      </c>
      <c r="D113" s="99">
        <v>65</v>
      </c>
      <c r="E113" s="97" t="s">
        <v>472</v>
      </c>
      <c r="F113" s="98" t="s">
        <v>557</v>
      </c>
    </row>
    <row r="114" spans="2:6" s="41" customFormat="1" ht="26.25" customHeight="1">
      <c r="B114" s="107">
        <v>45041</v>
      </c>
      <c r="C114" s="97" t="s">
        <v>562</v>
      </c>
      <c r="D114" s="99">
        <v>316927</v>
      </c>
      <c r="E114" s="97" t="s">
        <v>472</v>
      </c>
      <c r="F114" s="98" t="s">
        <v>557</v>
      </c>
    </row>
    <row r="115" spans="2:6" s="41" customFormat="1" ht="17.25" customHeight="1">
      <c r="B115" s="107">
        <v>45041</v>
      </c>
      <c r="C115" s="97" t="s">
        <v>122</v>
      </c>
      <c r="D115" s="99">
        <v>17000</v>
      </c>
      <c r="E115" s="97" t="s">
        <v>473</v>
      </c>
      <c r="F115" s="98" t="s">
        <v>557</v>
      </c>
    </row>
    <row r="116" spans="2:6" s="41" customFormat="1" ht="17.25" customHeight="1">
      <c r="B116" s="107">
        <v>45041</v>
      </c>
      <c r="C116" s="97" t="s">
        <v>122</v>
      </c>
      <c r="D116" s="99">
        <v>60000</v>
      </c>
      <c r="E116" s="97" t="s">
        <v>107</v>
      </c>
      <c r="F116" s="98" t="s">
        <v>557</v>
      </c>
    </row>
    <row r="117" spans="2:6" s="41" customFormat="1" ht="17.25" customHeight="1">
      <c r="B117" s="107">
        <v>45042</v>
      </c>
      <c r="C117" s="97" t="s">
        <v>563</v>
      </c>
      <c r="D117" s="99">
        <v>6560</v>
      </c>
      <c r="E117" s="97" t="s">
        <v>127</v>
      </c>
      <c r="F117" s="98" t="s">
        <v>557</v>
      </c>
    </row>
    <row r="118" spans="2:6" s="41" customFormat="1" ht="17.25" customHeight="1">
      <c r="B118" s="107">
        <v>45043</v>
      </c>
      <c r="C118" s="97" t="s">
        <v>122</v>
      </c>
      <c r="D118" s="99">
        <v>31000</v>
      </c>
      <c r="E118" s="97" t="s">
        <v>175</v>
      </c>
      <c r="F118" s="98" t="s">
        <v>557</v>
      </c>
    </row>
    <row r="119" spans="2:6" s="41" customFormat="1" ht="17.25" customHeight="1">
      <c r="B119" s="107">
        <v>45044</v>
      </c>
      <c r="C119" s="97" t="s">
        <v>122</v>
      </c>
      <c r="D119" s="99">
        <v>11000</v>
      </c>
      <c r="E119" s="97" t="s">
        <v>447</v>
      </c>
      <c r="F119" s="98" t="s">
        <v>557</v>
      </c>
    </row>
    <row r="120" spans="2:6" s="41" customFormat="1" ht="17.25" customHeight="1">
      <c r="B120" s="107">
        <v>45044</v>
      </c>
      <c r="C120" s="97" t="s">
        <v>122</v>
      </c>
      <c r="D120" s="99">
        <v>7600</v>
      </c>
      <c r="E120" s="97" t="s">
        <v>446</v>
      </c>
      <c r="F120" s="98" t="s">
        <v>557</v>
      </c>
    </row>
    <row r="121" spans="2:6" s="41" customFormat="1" ht="17.25" customHeight="1">
      <c r="B121" s="107">
        <v>45048</v>
      </c>
      <c r="C121" s="97" t="s">
        <v>563</v>
      </c>
      <c r="D121" s="99">
        <v>400</v>
      </c>
      <c r="E121" s="97" t="s">
        <v>131</v>
      </c>
      <c r="F121" s="98" t="s">
        <v>557</v>
      </c>
    </row>
    <row r="122" spans="2:6" s="41" customFormat="1" ht="17.25" customHeight="1">
      <c r="B122" s="107">
        <v>45048</v>
      </c>
      <c r="C122" s="97" t="s">
        <v>122</v>
      </c>
      <c r="D122" s="99">
        <v>386800</v>
      </c>
      <c r="E122" s="97" t="s">
        <v>474</v>
      </c>
      <c r="F122" s="98" t="s">
        <v>557</v>
      </c>
    </row>
    <row r="123" spans="2:6" s="41" customFormat="1" ht="17.25" customHeight="1">
      <c r="B123" s="107">
        <v>45048</v>
      </c>
      <c r="C123" s="97" t="s">
        <v>122</v>
      </c>
      <c r="D123" s="99">
        <v>13200</v>
      </c>
      <c r="E123" s="97" t="s">
        <v>474</v>
      </c>
      <c r="F123" s="98" t="s">
        <v>557</v>
      </c>
    </row>
    <row r="124" spans="2:6" s="41" customFormat="1" ht="17.25" customHeight="1">
      <c r="B124" s="107">
        <v>45048</v>
      </c>
      <c r="C124" s="97" t="s">
        <v>559</v>
      </c>
      <c r="D124" s="99">
        <v>90790</v>
      </c>
      <c r="E124" s="97" t="s">
        <v>174</v>
      </c>
      <c r="F124" s="98" t="s">
        <v>557</v>
      </c>
    </row>
    <row r="125" spans="2:6" s="41" customFormat="1" ht="17.25" customHeight="1">
      <c r="B125" s="107">
        <v>45049</v>
      </c>
      <c r="C125" s="97" t="s">
        <v>122</v>
      </c>
      <c r="D125" s="99">
        <v>3950</v>
      </c>
      <c r="E125" s="97" t="s">
        <v>439</v>
      </c>
      <c r="F125" s="98" t="s">
        <v>557</v>
      </c>
    </row>
    <row r="126" spans="2:6" s="41" customFormat="1" ht="17.25" customHeight="1">
      <c r="B126" s="107">
        <v>45050</v>
      </c>
      <c r="C126" s="97" t="s">
        <v>560</v>
      </c>
      <c r="D126" s="99">
        <v>47980</v>
      </c>
      <c r="E126" s="97" t="s">
        <v>475</v>
      </c>
      <c r="F126" s="98" t="s">
        <v>557</v>
      </c>
    </row>
    <row r="127" spans="2:6" s="41" customFormat="1" ht="27.75" customHeight="1">
      <c r="B127" s="107">
        <v>45055</v>
      </c>
      <c r="C127" s="97" t="s">
        <v>560</v>
      </c>
      <c r="D127" s="99">
        <v>21510</v>
      </c>
      <c r="E127" s="97" t="s">
        <v>476</v>
      </c>
      <c r="F127" s="98" t="s">
        <v>557</v>
      </c>
    </row>
    <row r="128" spans="2:6" s="41" customFormat="1" ht="17.25" customHeight="1">
      <c r="B128" s="107">
        <v>45055</v>
      </c>
      <c r="C128" s="97" t="s">
        <v>563</v>
      </c>
      <c r="D128" s="99">
        <v>5240</v>
      </c>
      <c r="E128" s="97" t="s">
        <v>477</v>
      </c>
      <c r="F128" s="98" t="s">
        <v>557</v>
      </c>
    </row>
    <row r="129" spans="2:6" s="41" customFormat="1" ht="17.25" customHeight="1">
      <c r="B129" s="107">
        <v>45057</v>
      </c>
      <c r="C129" s="97" t="s">
        <v>122</v>
      </c>
      <c r="D129" s="99">
        <v>19100</v>
      </c>
      <c r="E129" s="97" t="s">
        <v>478</v>
      </c>
      <c r="F129" s="98" t="s">
        <v>557</v>
      </c>
    </row>
    <row r="130" spans="2:6" s="41" customFormat="1" ht="17.25" customHeight="1">
      <c r="B130" s="107">
        <v>45059</v>
      </c>
      <c r="C130" s="97" t="s">
        <v>122</v>
      </c>
      <c r="D130" s="99">
        <v>2400</v>
      </c>
      <c r="E130" s="97" t="s">
        <v>439</v>
      </c>
      <c r="F130" s="98" t="s">
        <v>557</v>
      </c>
    </row>
    <row r="131" spans="2:6" s="41" customFormat="1" ht="17.25" customHeight="1">
      <c r="B131" s="107">
        <v>45061</v>
      </c>
      <c r="C131" s="97" t="s">
        <v>563</v>
      </c>
      <c r="D131" s="99">
        <v>18700</v>
      </c>
      <c r="E131" s="97" t="s">
        <v>86</v>
      </c>
      <c r="F131" s="98" t="s">
        <v>557</v>
      </c>
    </row>
    <row r="132" spans="2:6" s="41" customFormat="1" ht="17.25" customHeight="1">
      <c r="B132" s="107">
        <v>45061</v>
      </c>
      <c r="C132" s="97" t="s">
        <v>563</v>
      </c>
      <c r="D132" s="99">
        <v>33000</v>
      </c>
      <c r="E132" s="97" t="s">
        <v>85</v>
      </c>
      <c r="F132" s="98" t="s">
        <v>557</v>
      </c>
    </row>
    <row r="133" spans="2:6" s="41" customFormat="1" ht="17.25" customHeight="1">
      <c r="B133" s="107">
        <v>45062</v>
      </c>
      <c r="C133" s="97" t="s">
        <v>122</v>
      </c>
      <c r="D133" s="99">
        <v>386800</v>
      </c>
      <c r="E133" s="97" t="s">
        <v>479</v>
      </c>
      <c r="F133" s="98" t="s">
        <v>557</v>
      </c>
    </row>
    <row r="134" spans="2:6" s="41" customFormat="1" ht="17.25" customHeight="1">
      <c r="B134" s="107">
        <v>45062</v>
      </c>
      <c r="C134" s="97" t="s">
        <v>122</v>
      </c>
      <c r="D134" s="99">
        <v>13200</v>
      </c>
      <c r="E134" s="97" t="s">
        <v>479</v>
      </c>
      <c r="F134" s="98" t="s">
        <v>557</v>
      </c>
    </row>
    <row r="135" spans="2:6" s="41" customFormat="1" ht="17.25" customHeight="1">
      <c r="B135" s="107">
        <v>45063</v>
      </c>
      <c r="C135" s="97" t="s">
        <v>122</v>
      </c>
      <c r="D135" s="99">
        <v>34900</v>
      </c>
      <c r="E135" s="97" t="s">
        <v>175</v>
      </c>
      <c r="F135" s="98" t="s">
        <v>557</v>
      </c>
    </row>
    <row r="136" spans="2:6" s="41" customFormat="1" ht="17.25" customHeight="1">
      <c r="B136" s="107">
        <v>45064</v>
      </c>
      <c r="C136" s="97" t="s">
        <v>122</v>
      </c>
      <c r="D136" s="99">
        <v>15200</v>
      </c>
      <c r="E136" s="97" t="s">
        <v>178</v>
      </c>
      <c r="F136" s="98" t="s">
        <v>557</v>
      </c>
    </row>
    <row r="137" spans="2:6" s="41" customFormat="1" ht="17.25" customHeight="1">
      <c r="B137" s="107">
        <v>45068</v>
      </c>
      <c r="C137" s="97" t="s">
        <v>122</v>
      </c>
      <c r="D137" s="99">
        <v>1500</v>
      </c>
      <c r="E137" s="97" t="s">
        <v>466</v>
      </c>
      <c r="F137" s="98" t="s">
        <v>557</v>
      </c>
    </row>
    <row r="138" spans="2:6" s="41" customFormat="1" ht="17.25" customHeight="1">
      <c r="B138" s="107">
        <v>45068</v>
      </c>
      <c r="C138" s="97" t="s">
        <v>122</v>
      </c>
      <c r="D138" s="99">
        <v>5000</v>
      </c>
      <c r="E138" s="97" t="s">
        <v>437</v>
      </c>
      <c r="F138" s="98" t="s">
        <v>557</v>
      </c>
    </row>
    <row r="139" spans="2:6" s="41" customFormat="1" ht="17.25" customHeight="1">
      <c r="B139" s="107">
        <v>45069</v>
      </c>
      <c r="C139" s="97" t="s">
        <v>122</v>
      </c>
      <c r="D139" s="99">
        <v>40000</v>
      </c>
      <c r="E139" s="97" t="s">
        <v>175</v>
      </c>
      <c r="F139" s="98" t="s">
        <v>557</v>
      </c>
    </row>
    <row r="140" spans="2:6" s="41" customFormat="1" ht="17.25" customHeight="1">
      <c r="B140" s="107">
        <v>45070</v>
      </c>
      <c r="C140" s="97" t="s">
        <v>122</v>
      </c>
      <c r="D140" s="99">
        <v>33300</v>
      </c>
      <c r="E140" s="97" t="s">
        <v>175</v>
      </c>
      <c r="F140" s="98" t="s">
        <v>557</v>
      </c>
    </row>
    <row r="141" spans="2:6" s="41" customFormat="1" ht="17.25" customHeight="1">
      <c r="B141" s="107">
        <v>45071</v>
      </c>
      <c r="C141" s="97" t="s">
        <v>581</v>
      </c>
      <c r="D141" s="99">
        <v>16730</v>
      </c>
      <c r="E141" s="97" t="s">
        <v>108</v>
      </c>
      <c r="F141" s="98" t="s">
        <v>557</v>
      </c>
    </row>
    <row r="142" spans="2:6" s="41" customFormat="1" ht="17.25" customHeight="1">
      <c r="B142" s="107">
        <v>45071</v>
      </c>
      <c r="C142" s="97" t="s">
        <v>582</v>
      </c>
      <c r="D142" s="99">
        <v>1390</v>
      </c>
      <c r="E142" s="97" t="s">
        <v>129</v>
      </c>
      <c r="F142" s="98" t="s">
        <v>557</v>
      </c>
    </row>
    <row r="143" spans="2:6" s="41" customFormat="1" ht="17.25" customHeight="1">
      <c r="B143" s="107">
        <v>45071</v>
      </c>
      <c r="C143" s="97" t="s">
        <v>562</v>
      </c>
      <c r="D143" s="99">
        <v>299790</v>
      </c>
      <c r="E143" s="97" t="s">
        <v>176</v>
      </c>
      <c r="F143" s="98" t="s">
        <v>557</v>
      </c>
    </row>
    <row r="144" spans="2:6" s="41" customFormat="1" ht="17.25" customHeight="1">
      <c r="B144" s="107">
        <v>45072</v>
      </c>
      <c r="C144" s="97" t="s">
        <v>563</v>
      </c>
      <c r="D144" s="99">
        <v>6400</v>
      </c>
      <c r="E144" s="97" t="s">
        <v>127</v>
      </c>
      <c r="F144" s="98" t="s">
        <v>557</v>
      </c>
    </row>
    <row r="145" spans="2:9" s="41" customFormat="1" ht="17.25" customHeight="1">
      <c r="B145" s="107">
        <v>45078</v>
      </c>
      <c r="C145" s="97" t="s">
        <v>563</v>
      </c>
      <c r="D145" s="99">
        <v>400</v>
      </c>
      <c r="E145" s="97" t="s">
        <v>133</v>
      </c>
      <c r="F145" s="98" t="s">
        <v>557</v>
      </c>
    </row>
    <row r="146" spans="2:9" s="41" customFormat="1" ht="17.25" customHeight="1">
      <c r="B146" s="107">
        <v>45079</v>
      </c>
      <c r="C146" s="97" t="s">
        <v>122</v>
      </c>
      <c r="D146" s="99">
        <v>40000</v>
      </c>
      <c r="E146" s="97" t="s">
        <v>175</v>
      </c>
      <c r="F146" s="98" t="s">
        <v>557</v>
      </c>
    </row>
    <row r="147" spans="2:9" s="41" customFormat="1" ht="17.25" customHeight="1">
      <c r="B147" s="107">
        <v>45079</v>
      </c>
      <c r="C147" s="97" t="s">
        <v>560</v>
      </c>
      <c r="D147" s="99">
        <v>5900</v>
      </c>
      <c r="E147" s="97" t="s">
        <v>480</v>
      </c>
      <c r="F147" s="98" t="s">
        <v>557</v>
      </c>
    </row>
    <row r="148" spans="2:9" s="41" customFormat="1" ht="17.25" customHeight="1">
      <c r="B148" s="107">
        <v>45080</v>
      </c>
      <c r="C148" s="97" t="s">
        <v>559</v>
      </c>
      <c r="D148" s="99">
        <v>137630</v>
      </c>
      <c r="E148" s="97" t="s">
        <v>177</v>
      </c>
      <c r="F148" s="98" t="s">
        <v>557</v>
      </c>
    </row>
    <row r="149" spans="2:9" s="41" customFormat="1" ht="24.75" customHeight="1">
      <c r="B149" s="107">
        <v>45082</v>
      </c>
      <c r="C149" s="97" t="s">
        <v>122</v>
      </c>
      <c r="D149" s="99">
        <v>2450</v>
      </c>
      <c r="E149" s="97" t="s">
        <v>439</v>
      </c>
      <c r="F149" s="98" t="s">
        <v>557</v>
      </c>
    </row>
    <row r="150" spans="2:9" s="41" customFormat="1" ht="17.25" customHeight="1">
      <c r="B150" s="107">
        <v>45084</v>
      </c>
      <c r="C150" s="97" t="s">
        <v>122</v>
      </c>
      <c r="D150" s="99">
        <v>35900</v>
      </c>
      <c r="E150" s="97" t="s">
        <v>175</v>
      </c>
      <c r="F150" s="98" t="s">
        <v>557</v>
      </c>
    </row>
    <row r="151" spans="2:9" s="41" customFormat="1" ht="23.25" customHeight="1">
      <c r="B151" s="107">
        <v>45084</v>
      </c>
      <c r="C151" s="97" t="s">
        <v>563</v>
      </c>
      <c r="D151" s="99">
        <v>5240</v>
      </c>
      <c r="E151" s="97" t="s">
        <v>124</v>
      </c>
      <c r="F151" s="98" t="s">
        <v>557</v>
      </c>
    </row>
    <row r="152" spans="2:9" s="41" customFormat="1" ht="17.25" customHeight="1">
      <c r="B152" s="107">
        <v>45086</v>
      </c>
      <c r="C152" s="97" t="s">
        <v>122</v>
      </c>
      <c r="D152" s="99">
        <v>1200</v>
      </c>
      <c r="E152" s="97" t="s">
        <v>439</v>
      </c>
      <c r="F152" s="98" t="s">
        <v>557</v>
      </c>
      <c r="I152" s="46"/>
    </row>
    <row r="153" spans="2:9" s="41" customFormat="1" ht="17.25" customHeight="1">
      <c r="B153" s="107">
        <v>45086</v>
      </c>
      <c r="C153" s="97" t="s">
        <v>122</v>
      </c>
      <c r="D153" s="99">
        <v>26000</v>
      </c>
      <c r="E153" s="97" t="s">
        <v>175</v>
      </c>
      <c r="F153" s="98" t="s">
        <v>557</v>
      </c>
    </row>
    <row r="154" spans="2:9" s="41" customFormat="1" ht="17.25" customHeight="1">
      <c r="B154" s="107">
        <v>45091</v>
      </c>
      <c r="C154" s="97" t="s">
        <v>560</v>
      </c>
      <c r="D154" s="99">
        <v>20060</v>
      </c>
      <c r="E154" s="97" t="s">
        <v>481</v>
      </c>
      <c r="F154" s="98" t="s">
        <v>557</v>
      </c>
    </row>
    <row r="155" spans="2:9" s="41" customFormat="1" ht="17.25" customHeight="1">
      <c r="B155" s="107">
        <v>45092</v>
      </c>
      <c r="C155" s="97" t="s">
        <v>563</v>
      </c>
      <c r="D155" s="99">
        <v>18700</v>
      </c>
      <c r="E155" s="97" t="s">
        <v>88</v>
      </c>
      <c r="F155" s="98" t="s">
        <v>557</v>
      </c>
    </row>
    <row r="156" spans="2:9" s="41" customFormat="1" ht="28.5" customHeight="1">
      <c r="B156" s="107">
        <v>45092</v>
      </c>
      <c r="C156" s="97" t="s">
        <v>563</v>
      </c>
      <c r="D156" s="99">
        <v>33000</v>
      </c>
      <c r="E156" s="97" t="s">
        <v>87</v>
      </c>
      <c r="F156" s="98" t="s">
        <v>557</v>
      </c>
    </row>
    <row r="157" spans="2:9" s="41" customFormat="1" ht="17.25" customHeight="1">
      <c r="B157" s="107">
        <v>45100</v>
      </c>
      <c r="C157" s="97" t="s">
        <v>562</v>
      </c>
      <c r="D157" s="99">
        <v>161220</v>
      </c>
      <c r="E157" s="97" t="s">
        <v>179</v>
      </c>
      <c r="F157" s="98" t="s">
        <v>557</v>
      </c>
    </row>
    <row r="158" spans="2:9" s="41" customFormat="1" ht="17.25" customHeight="1">
      <c r="B158" s="107">
        <v>45104</v>
      </c>
      <c r="C158" s="97" t="s">
        <v>559</v>
      </c>
      <c r="D158" s="99">
        <v>132800</v>
      </c>
      <c r="E158" s="97" t="s">
        <v>180</v>
      </c>
      <c r="F158" s="98" t="s">
        <v>557</v>
      </c>
    </row>
    <row r="159" spans="2:9" s="41" customFormat="1" ht="17.25" customHeight="1">
      <c r="B159" s="107">
        <v>45104</v>
      </c>
      <c r="C159" s="97" t="s">
        <v>585</v>
      </c>
      <c r="D159" s="99">
        <v>35680</v>
      </c>
      <c r="E159" s="97" t="s">
        <v>469</v>
      </c>
      <c r="F159" s="98" t="s">
        <v>557</v>
      </c>
    </row>
    <row r="160" spans="2:9" s="41" customFormat="1" ht="17.25" customHeight="1">
      <c r="B160" s="107">
        <v>45104</v>
      </c>
      <c r="C160" s="97" t="s">
        <v>122</v>
      </c>
      <c r="D160" s="99">
        <v>13200</v>
      </c>
      <c r="E160" s="97" t="s">
        <v>482</v>
      </c>
      <c r="F160" s="98" t="s">
        <v>557</v>
      </c>
    </row>
    <row r="161" spans="2:6" s="41" customFormat="1" ht="17.25" customHeight="1">
      <c r="B161" s="107">
        <v>45104</v>
      </c>
      <c r="C161" s="97" t="s">
        <v>122</v>
      </c>
      <c r="D161" s="99">
        <v>386800</v>
      </c>
      <c r="E161" s="97" t="s">
        <v>482</v>
      </c>
      <c r="F161" s="98" t="s">
        <v>557</v>
      </c>
    </row>
    <row r="162" spans="2:6" s="41" customFormat="1" ht="17.25" customHeight="1">
      <c r="B162" s="107">
        <v>45104</v>
      </c>
      <c r="C162" s="97" t="s">
        <v>563</v>
      </c>
      <c r="D162" s="99">
        <v>6240</v>
      </c>
      <c r="E162" s="97" t="s">
        <v>130</v>
      </c>
      <c r="F162" s="98" t="s">
        <v>557</v>
      </c>
    </row>
    <row r="163" spans="2:6" s="41" customFormat="1" ht="29.25" customHeight="1">
      <c r="B163" s="107">
        <v>45105</v>
      </c>
      <c r="C163" s="97" t="s">
        <v>122</v>
      </c>
      <c r="D163" s="99">
        <v>3400</v>
      </c>
      <c r="E163" s="97" t="s">
        <v>466</v>
      </c>
      <c r="F163" s="98" t="s">
        <v>557</v>
      </c>
    </row>
    <row r="164" spans="2:6" s="41" customFormat="1" ht="17.25" customHeight="1">
      <c r="B164" s="107">
        <v>45110</v>
      </c>
      <c r="C164" s="97" t="s">
        <v>563</v>
      </c>
      <c r="D164" s="99">
        <v>400</v>
      </c>
      <c r="E164" s="97" t="s">
        <v>135</v>
      </c>
      <c r="F164" s="98" t="s">
        <v>557</v>
      </c>
    </row>
    <row r="165" spans="2:6" s="41" customFormat="1" ht="17.25" customHeight="1">
      <c r="B165" s="107">
        <v>45113</v>
      </c>
      <c r="C165" s="97" t="s">
        <v>563</v>
      </c>
      <c r="D165" s="99">
        <v>5400</v>
      </c>
      <c r="E165" s="97" t="s">
        <v>124</v>
      </c>
      <c r="F165" s="98" t="s">
        <v>557</v>
      </c>
    </row>
    <row r="166" spans="2:6" s="41" customFormat="1" ht="17.25" customHeight="1">
      <c r="B166" s="107">
        <v>45117</v>
      </c>
      <c r="C166" s="97" t="s">
        <v>122</v>
      </c>
      <c r="D166" s="99">
        <v>3500</v>
      </c>
      <c r="E166" s="97" t="s">
        <v>439</v>
      </c>
      <c r="F166" s="98" t="s">
        <v>557</v>
      </c>
    </row>
    <row r="167" spans="2:6" s="41" customFormat="1" ht="17.25" customHeight="1">
      <c r="B167" s="107">
        <v>45117</v>
      </c>
      <c r="C167" s="97" t="s">
        <v>122</v>
      </c>
      <c r="D167" s="99">
        <v>5000</v>
      </c>
      <c r="E167" s="97" t="s">
        <v>437</v>
      </c>
      <c r="F167" s="98" t="s">
        <v>557</v>
      </c>
    </row>
    <row r="168" spans="2:6" s="41" customFormat="1" ht="17.25" customHeight="1">
      <c r="B168" s="107">
        <v>45119</v>
      </c>
      <c r="C168" s="97" t="s">
        <v>560</v>
      </c>
      <c r="D168" s="99">
        <v>46336</v>
      </c>
      <c r="E168" s="97" t="s">
        <v>483</v>
      </c>
      <c r="F168" s="98" t="s">
        <v>557</v>
      </c>
    </row>
    <row r="169" spans="2:6" s="41" customFormat="1" ht="17.25" customHeight="1">
      <c r="B169" s="107">
        <v>45124</v>
      </c>
      <c r="C169" s="97" t="s">
        <v>563</v>
      </c>
      <c r="D169" s="99">
        <v>18700</v>
      </c>
      <c r="E169" s="97" t="s">
        <v>89</v>
      </c>
      <c r="F169" s="98" t="s">
        <v>557</v>
      </c>
    </row>
    <row r="170" spans="2:6" s="41" customFormat="1" ht="17.25" customHeight="1">
      <c r="B170" s="107">
        <v>45124</v>
      </c>
      <c r="C170" s="97" t="s">
        <v>563</v>
      </c>
      <c r="D170" s="99">
        <v>33000</v>
      </c>
      <c r="E170" s="97" t="s">
        <v>90</v>
      </c>
      <c r="F170" s="98" t="s">
        <v>557</v>
      </c>
    </row>
    <row r="171" spans="2:6" s="41" customFormat="1" ht="17.25" customHeight="1">
      <c r="B171" s="107">
        <v>45125</v>
      </c>
      <c r="C171" s="97" t="s">
        <v>122</v>
      </c>
      <c r="D171" s="99">
        <v>39800</v>
      </c>
      <c r="E171" s="97" t="s">
        <v>175</v>
      </c>
      <c r="F171" s="98" t="s">
        <v>557</v>
      </c>
    </row>
    <row r="172" spans="2:6" s="41" customFormat="1" ht="17.25" customHeight="1">
      <c r="B172" s="107">
        <v>45126</v>
      </c>
      <c r="C172" s="97" t="s">
        <v>122</v>
      </c>
      <c r="D172" s="99">
        <v>19500</v>
      </c>
      <c r="E172" s="97" t="s">
        <v>175</v>
      </c>
      <c r="F172" s="98" t="s">
        <v>557</v>
      </c>
    </row>
    <row r="173" spans="2:6" s="41" customFormat="1" ht="17.25" customHeight="1">
      <c r="B173" s="107">
        <v>45126</v>
      </c>
      <c r="C173" s="97" t="s">
        <v>122</v>
      </c>
      <c r="D173" s="99">
        <v>48000</v>
      </c>
      <c r="E173" s="97" t="s">
        <v>484</v>
      </c>
      <c r="F173" s="98" t="s">
        <v>557</v>
      </c>
    </row>
    <row r="174" spans="2:6" s="41" customFormat="1" ht="17.25" customHeight="1">
      <c r="B174" s="107">
        <v>45127</v>
      </c>
      <c r="C174" s="97" t="s">
        <v>122</v>
      </c>
      <c r="D174" s="99">
        <v>6000</v>
      </c>
      <c r="E174" s="97" t="s">
        <v>485</v>
      </c>
      <c r="F174" s="98" t="s">
        <v>557</v>
      </c>
    </row>
    <row r="175" spans="2:6" s="41" customFormat="1" ht="17.25" customHeight="1">
      <c r="B175" s="107">
        <v>45131</v>
      </c>
      <c r="C175" s="97" t="s">
        <v>122</v>
      </c>
      <c r="D175" s="99">
        <v>2400</v>
      </c>
      <c r="E175" s="97" t="s">
        <v>439</v>
      </c>
      <c r="F175" s="98" t="s">
        <v>557</v>
      </c>
    </row>
    <row r="176" spans="2:6" s="41" customFormat="1" ht="17.25" customHeight="1">
      <c r="B176" s="107">
        <v>45131</v>
      </c>
      <c r="C176" s="97" t="s">
        <v>122</v>
      </c>
      <c r="D176" s="99">
        <v>30000</v>
      </c>
      <c r="E176" s="97" t="s">
        <v>175</v>
      </c>
      <c r="F176" s="98" t="s">
        <v>557</v>
      </c>
    </row>
    <row r="177" spans="2:6" s="41" customFormat="1" ht="17.25" customHeight="1">
      <c r="B177" s="107">
        <v>45132</v>
      </c>
      <c r="C177" s="97" t="s">
        <v>581</v>
      </c>
      <c r="D177" s="99">
        <v>100410</v>
      </c>
      <c r="E177" s="97" t="s">
        <v>108</v>
      </c>
      <c r="F177" s="98" t="s">
        <v>557</v>
      </c>
    </row>
    <row r="178" spans="2:6" s="41" customFormat="1" ht="17.25" customHeight="1">
      <c r="B178" s="107">
        <v>45132</v>
      </c>
      <c r="C178" s="97" t="s">
        <v>582</v>
      </c>
      <c r="D178" s="99">
        <v>8360</v>
      </c>
      <c r="E178" s="97" t="s">
        <v>129</v>
      </c>
      <c r="F178" s="98" t="s">
        <v>557</v>
      </c>
    </row>
    <row r="179" spans="2:6" s="41" customFormat="1" ht="17.25" customHeight="1">
      <c r="B179" s="107">
        <v>45132</v>
      </c>
      <c r="C179" s="97" t="s">
        <v>587</v>
      </c>
      <c r="D179" s="99">
        <v>201080</v>
      </c>
      <c r="E179" s="97" t="s">
        <v>486</v>
      </c>
      <c r="F179" s="98" t="s">
        <v>557</v>
      </c>
    </row>
    <row r="180" spans="2:6" s="41" customFormat="1" ht="17.25" customHeight="1">
      <c r="B180" s="107">
        <v>45133</v>
      </c>
      <c r="C180" s="97" t="s">
        <v>563</v>
      </c>
      <c r="D180" s="99">
        <v>6560</v>
      </c>
      <c r="E180" s="97" t="s">
        <v>127</v>
      </c>
      <c r="F180" s="98" t="s">
        <v>557</v>
      </c>
    </row>
    <row r="181" spans="2:6" s="41" customFormat="1" ht="17.25" customHeight="1">
      <c r="B181" s="107">
        <v>45134</v>
      </c>
      <c r="C181" s="97" t="s">
        <v>122</v>
      </c>
      <c r="D181" s="99">
        <v>7000</v>
      </c>
      <c r="E181" s="97" t="s">
        <v>178</v>
      </c>
      <c r="F181" s="98" t="s">
        <v>557</v>
      </c>
    </row>
    <row r="182" spans="2:6" s="41" customFormat="1" ht="17.25" customHeight="1">
      <c r="B182" s="107">
        <v>45138</v>
      </c>
      <c r="C182" s="97" t="s">
        <v>122</v>
      </c>
      <c r="D182" s="99">
        <v>2850</v>
      </c>
      <c r="E182" s="97" t="s">
        <v>466</v>
      </c>
      <c r="F182" s="98" t="s">
        <v>557</v>
      </c>
    </row>
    <row r="183" spans="2:6" s="41" customFormat="1" ht="17.25" customHeight="1">
      <c r="B183" s="107">
        <v>45139</v>
      </c>
      <c r="C183" s="97" t="s">
        <v>122</v>
      </c>
      <c r="D183" s="99">
        <v>47600</v>
      </c>
      <c r="E183" s="97" t="s">
        <v>487</v>
      </c>
      <c r="F183" s="98" t="s">
        <v>557</v>
      </c>
    </row>
    <row r="184" spans="2:6" s="41" customFormat="1" ht="17.25" customHeight="1">
      <c r="B184" s="107">
        <v>45139</v>
      </c>
      <c r="C184" s="97" t="s">
        <v>122</v>
      </c>
      <c r="D184" s="99">
        <v>60000</v>
      </c>
      <c r="E184" s="97" t="s">
        <v>107</v>
      </c>
      <c r="F184" s="98" t="s">
        <v>557</v>
      </c>
    </row>
    <row r="185" spans="2:6" s="41" customFormat="1" ht="17.25" customHeight="1">
      <c r="B185" s="107">
        <v>45139</v>
      </c>
      <c r="C185" s="97" t="s">
        <v>122</v>
      </c>
      <c r="D185" s="99">
        <v>13200</v>
      </c>
      <c r="E185" s="97" t="s">
        <v>488</v>
      </c>
      <c r="F185" s="98" t="s">
        <v>557</v>
      </c>
    </row>
    <row r="186" spans="2:6" s="41" customFormat="1" ht="17.25" customHeight="1">
      <c r="B186" s="107">
        <v>45139</v>
      </c>
      <c r="C186" s="97" t="s">
        <v>122</v>
      </c>
      <c r="D186" s="99">
        <v>386800</v>
      </c>
      <c r="E186" s="97" t="s">
        <v>488</v>
      </c>
      <c r="F186" s="98" t="s">
        <v>557</v>
      </c>
    </row>
    <row r="187" spans="2:6" s="41" customFormat="1" ht="17.25" customHeight="1">
      <c r="B187" s="107">
        <v>45139</v>
      </c>
      <c r="C187" s="97" t="s">
        <v>563</v>
      </c>
      <c r="D187" s="99">
        <v>400</v>
      </c>
      <c r="E187" s="97" t="s">
        <v>136</v>
      </c>
      <c r="F187" s="98" t="s">
        <v>557</v>
      </c>
    </row>
    <row r="188" spans="2:6" s="41" customFormat="1" ht="17.25" customHeight="1">
      <c r="B188" s="107">
        <v>45140</v>
      </c>
      <c r="C188" s="97" t="s">
        <v>122</v>
      </c>
      <c r="D188" s="99">
        <v>20500</v>
      </c>
      <c r="E188" s="97" t="s">
        <v>489</v>
      </c>
      <c r="F188" s="98" t="s">
        <v>557</v>
      </c>
    </row>
    <row r="189" spans="2:6" s="41" customFormat="1" ht="17.25" customHeight="1">
      <c r="B189" s="107">
        <v>45140</v>
      </c>
      <c r="C189" s="97" t="s">
        <v>559</v>
      </c>
      <c r="D189" s="99">
        <v>143410</v>
      </c>
      <c r="E189" s="97" t="s">
        <v>182</v>
      </c>
      <c r="F189" s="98" t="s">
        <v>557</v>
      </c>
    </row>
    <row r="190" spans="2:6" s="41" customFormat="1" ht="17.25" customHeight="1">
      <c r="B190" s="107">
        <v>45141</v>
      </c>
      <c r="C190" s="97" t="s">
        <v>122</v>
      </c>
      <c r="D190" s="99">
        <v>172320</v>
      </c>
      <c r="E190" s="97" t="s">
        <v>489</v>
      </c>
      <c r="F190" s="98" t="s">
        <v>557</v>
      </c>
    </row>
    <row r="191" spans="2:6" s="41" customFormat="1" ht="27" customHeight="1">
      <c r="B191" s="107">
        <v>45141</v>
      </c>
      <c r="C191" s="97" t="s">
        <v>122</v>
      </c>
      <c r="D191" s="99">
        <v>286700</v>
      </c>
      <c r="E191" s="97" t="s">
        <v>490</v>
      </c>
      <c r="F191" s="98" t="s">
        <v>557</v>
      </c>
    </row>
    <row r="192" spans="2:6" s="41" customFormat="1" ht="17.25" customHeight="1">
      <c r="B192" s="107">
        <v>45146</v>
      </c>
      <c r="C192" s="97" t="s">
        <v>563</v>
      </c>
      <c r="D192" s="99">
        <v>5400</v>
      </c>
      <c r="E192" s="97" t="s">
        <v>134</v>
      </c>
      <c r="F192" s="98" t="s">
        <v>557</v>
      </c>
    </row>
    <row r="193" spans="2:6" s="41" customFormat="1" ht="17.25" customHeight="1">
      <c r="B193" s="107">
        <v>45146</v>
      </c>
      <c r="C193" s="97" t="s">
        <v>560</v>
      </c>
      <c r="D193" s="99">
        <v>21100</v>
      </c>
      <c r="E193" s="97" t="s">
        <v>138</v>
      </c>
      <c r="F193" s="98" t="s">
        <v>557</v>
      </c>
    </row>
    <row r="194" spans="2:6" s="41" customFormat="1" ht="17.25" customHeight="1">
      <c r="B194" s="107">
        <v>45146</v>
      </c>
      <c r="C194" s="97" t="s">
        <v>122</v>
      </c>
      <c r="D194" s="99">
        <v>19000</v>
      </c>
      <c r="E194" s="97" t="s">
        <v>175</v>
      </c>
      <c r="F194" s="98" t="s">
        <v>557</v>
      </c>
    </row>
    <row r="195" spans="2:6" s="41" customFormat="1" ht="17.25" customHeight="1">
      <c r="B195" s="107">
        <v>45152</v>
      </c>
      <c r="C195" s="97" t="s">
        <v>122</v>
      </c>
      <c r="D195" s="99">
        <v>2280</v>
      </c>
      <c r="E195" s="97" t="s">
        <v>439</v>
      </c>
      <c r="F195" s="98" t="s">
        <v>557</v>
      </c>
    </row>
    <row r="196" spans="2:6" s="41" customFormat="1" ht="17.25" customHeight="1">
      <c r="B196" s="107">
        <v>45152</v>
      </c>
      <c r="C196" s="97" t="s">
        <v>122</v>
      </c>
      <c r="D196" s="99">
        <v>5000</v>
      </c>
      <c r="E196" s="97" t="s">
        <v>491</v>
      </c>
      <c r="F196" s="98" t="s">
        <v>557</v>
      </c>
    </row>
    <row r="197" spans="2:6" s="41" customFormat="1" ht="17.25" customHeight="1">
      <c r="B197" s="107">
        <v>45154</v>
      </c>
      <c r="C197" s="97" t="s">
        <v>122</v>
      </c>
      <c r="D197" s="99">
        <v>40000</v>
      </c>
      <c r="E197" s="97" t="s">
        <v>175</v>
      </c>
      <c r="F197" s="98" t="s">
        <v>557</v>
      </c>
    </row>
    <row r="198" spans="2:6" s="41" customFormat="1" ht="26.25" customHeight="1">
      <c r="B198" s="107">
        <v>45154</v>
      </c>
      <c r="C198" s="97" t="s">
        <v>563</v>
      </c>
      <c r="D198" s="99">
        <v>18700</v>
      </c>
      <c r="E198" s="97" t="s">
        <v>92</v>
      </c>
      <c r="F198" s="98" t="s">
        <v>557</v>
      </c>
    </row>
    <row r="199" spans="2:6" s="41" customFormat="1" ht="26.25" customHeight="1">
      <c r="B199" s="107">
        <v>45154</v>
      </c>
      <c r="C199" s="97" t="s">
        <v>563</v>
      </c>
      <c r="D199" s="99">
        <v>33000</v>
      </c>
      <c r="E199" s="97" t="s">
        <v>91</v>
      </c>
      <c r="F199" s="98" t="s">
        <v>557</v>
      </c>
    </row>
    <row r="200" spans="2:6" s="41" customFormat="1" ht="17.25" customHeight="1">
      <c r="B200" s="107">
        <v>45155</v>
      </c>
      <c r="C200" s="97" t="s">
        <v>122</v>
      </c>
      <c r="D200" s="99">
        <v>60000</v>
      </c>
      <c r="E200" s="97" t="s">
        <v>107</v>
      </c>
      <c r="F200" s="98" t="s">
        <v>557</v>
      </c>
    </row>
    <row r="201" spans="2:6" s="41" customFormat="1" ht="17.25" customHeight="1">
      <c r="B201" s="107">
        <v>45155</v>
      </c>
      <c r="C201" s="97" t="s">
        <v>122</v>
      </c>
      <c r="D201" s="99">
        <v>10500</v>
      </c>
      <c r="E201" s="97" t="s">
        <v>460</v>
      </c>
      <c r="F201" s="98" t="s">
        <v>557</v>
      </c>
    </row>
    <row r="202" spans="2:6" s="41" customFormat="1" ht="17.25" customHeight="1">
      <c r="B202" s="107">
        <v>45155</v>
      </c>
      <c r="C202" s="97" t="s">
        <v>588</v>
      </c>
      <c r="D202" s="99">
        <v>53000</v>
      </c>
      <c r="E202" s="97" t="s">
        <v>492</v>
      </c>
      <c r="F202" s="98" t="s">
        <v>557</v>
      </c>
    </row>
    <row r="203" spans="2:6" s="41" customFormat="1" ht="17.25" customHeight="1">
      <c r="B203" s="107">
        <v>45160</v>
      </c>
      <c r="C203" s="97" t="s">
        <v>122</v>
      </c>
      <c r="D203" s="99">
        <v>386800</v>
      </c>
      <c r="E203" s="97" t="s">
        <v>493</v>
      </c>
      <c r="F203" s="98" t="s">
        <v>557</v>
      </c>
    </row>
    <row r="204" spans="2:6" s="41" customFormat="1" ht="30" customHeight="1">
      <c r="B204" s="107">
        <v>45160</v>
      </c>
      <c r="C204" s="97" t="s">
        <v>122</v>
      </c>
      <c r="D204" s="99">
        <v>13200</v>
      </c>
      <c r="E204" s="97" t="s">
        <v>493</v>
      </c>
      <c r="F204" s="98" t="s">
        <v>557</v>
      </c>
    </row>
    <row r="205" spans="2:6" s="41" customFormat="1" ht="17.25" customHeight="1">
      <c r="B205" s="107">
        <v>45163</v>
      </c>
      <c r="C205" s="97" t="s">
        <v>561</v>
      </c>
      <c r="D205" s="99">
        <v>3710</v>
      </c>
      <c r="E205" s="97" t="s">
        <v>494</v>
      </c>
      <c r="F205" s="98" t="s">
        <v>557</v>
      </c>
    </row>
    <row r="206" spans="2:6" s="41" customFormat="1" ht="17.25" customHeight="1">
      <c r="B206" s="107">
        <v>45163</v>
      </c>
      <c r="C206" s="97" t="s">
        <v>561</v>
      </c>
      <c r="D206" s="99">
        <v>2290</v>
      </c>
      <c r="E206" s="97" t="s">
        <v>494</v>
      </c>
      <c r="F206" s="98" t="s">
        <v>557</v>
      </c>
    </row>
    <row r="207" spans="2:6" s="41" customFormat="1" ht="17.25" customHeight="1">
      <c r="B207" s="107">
        <v>45163</v>
      </c>
      <c r="C207" s="97" t="s">
        <v>589</v>
      </c>
      <c r="D207" s="99">
        <v>210000</v>
      </c>
      <c r="E207" s="97" t="s">
        <v>495</v>
      </c>
      <c r="F207" s="98" t="s">
        <v>557</v>
      </c>
    </row>
    <row r="208" spans="2:6" s="41" customFormat="1" ht="17.25" customHeight="1">
      <c r="B208" s="107">
        <v>45163</v>
      </c>
      <c r="C208" s="97" t="s">
        <v>589</v>
      </c>
      <c r="D208" s="99">
        <v>300000</v>
      </c>
      <c r="E208" s="97" t="s">
        <v>496</v>
      </c>
      <c r="F208" s="98" t="s">
        <v>557</v>
      </c>
    </row>
    <row r="209" spans="2:6" s="41" customFormat="1" ht="17.25" customHeight="1">
      <c r="B209" s="107">
        <v>45163</v>
      </c>
      <c r="C209" s="97" t="s">
        <v>561</v>
      </c>
      <c r="D209" s="99">
        <v>27500</v>
      </c>
      <c r="E209" s="97" t="s">
        <v>497</v>
      </c>
      <c r="F209" s="98" t="s">
        <v>557</v>
      </c>
    </row>
    <row r="210" spans="2:6" s="41" customFormat="1" ht="17.25" customHeight="1">
      <c r="B210" s="107">
        <v>45163</v>
      </c>
      <c r="C210" s="97" t="s">
        <v>561</v>
      </c>
      <c r="D210" s="99">
        <v>59580</v>
      </c>
      <c r="E210" s="97" t="s">
        <v>498</v>
      </c>
      <c r="F210" s="98" t="s">
        <v>557</v>
      </c>
    </row>
    <row r="211" spans="2:6" s="41" customFormat="1" ht="17.25" customHeight="1">
      <c r="B211" s="107">
        <v>45163</v>
      </c>
      <c r="C211" s="97" t="s">
        <v>561</v>
      </c>
      <c r="D211" s="99">
        <v>13500</v>
      </c>
      <c r="E211" s="97" t="s">
        <v>499</v>
      </c>
      <c r="F211" s="98" t="s">
        <v>557</v>
      </c>
    </row>
    <row r="212" spans="2:6" s="41" customFormat="1" ht="17.25" customHeight="1">
      <c r="B212" s="107">
        <v>45163</v>
      </c>
      <c r="C212" s="97" t="s">
        <v>561</v>
      </c>
      <c r="D212" s="99">
        <v>9000</v>
      </c>
      <c r="E212" s="97" t="s">
        <v>499</v>
      </c>
      <c r="F212" s="98" t="s">
        <v>557</v>
      </c>
    </row>
    <row r="213" spans="2:6" s="41" customFormat="1" ht="17.25" customHeight="1">
      <c r="B213" s="107">
        <v>45163</v>
      </c>
      <c r="C213" s="97" t="s">
        <v>561</v>
      </c>
      <c r="D213" s="99">
        <v>29520</v>
      </c>
      <c r="E213" s="97" t="s">
        <v>500</v>
      </c>
      <c r="F213" s="98" t="s">
        <v>557</v>
      </c>
    </row>
    <row r="214" spans="2:6" s="41" customFormat="1" ht="17.25" customHeight="1">
      <c r="B214" s="107">
        <v>45163</v>
      </c>
      <c r="C214" s="97" t="s">
        <v>561</v>
      </c>
      <c r="D214" s="99">
        <v>17970</v>
      </c>
      <c r="E214" s="97" t="s">
        <v>501</v>
      </c>
      <c r="F214" s="98" t="s">
        <v>557</v>
      </c>
    </row>
    <row r="215" spans="2:6" s="41" customFormat="1" ht="17.25" customHeight="1">
      <c r="B215" s="107">
        <v>45163</v>
      </c>
      <c r="C215" s="97" t="s">
        <v>561</v>
      </c>
      <c r="D215" s="99">
        <v>46800</v>
      </c>
      <c r="E215" s="97" t="s">
        <v>502</v>
      </c>
      <c r="F215" s="98" t="s">
        <v>557</v>
      </c>
    </row>
    <row r="216" spans="2:6" s="41" customFormat="1" ht="17.25" customHeight="1">
      <c r="B216" s="107">
        <v>45163</v>
      </c>
      <c r="C216" s="97" t="s">
        <v>122</v>
      </c>
      <c r="D216" s="99">
        <v>40000</v>
      </c>
      <c r="E216" s="97" t="s">
        <v>175</v>
      </c>
      <c r="F216" s="98" t="s">
        <v>557</v>
      </c>
    </row>
    <row r="217" spans="2:6" s="41" customFormat="1" ht="17.25" customHeight="1">
      <c r="B217" s="107">
        <v>45163</v>
      </c>
      <c r="C217" s="97" t="s">
        <v>582</v>
      </c>
      <c r="D217" s="99">
        <v>8360</v>
      </c>
      <c r="E217" s="97" t="s">
        <v>129</v>
      </c>
      <c r="F217" s="98" t="s">
        <v>557</v>
      </c>
    </row>
    <row r="218" spans="2:6" s="41" customFormat="1" ht="17.25" customHeight="1">
      <c r="B218" s="107">
        <v>45163</v>
      </c>
      <c r="C218" s="97" t="s">
        <v>581</v>
      </c>
      <c r="D218" s="99">
        <v>100410</v>
      </c>
      <c r="E218" s="97" t="s">
        <v>108</v>
      </c>
      <c r="F218" s="98" t="s">
        <v>557</v>
      </c>
    </row>
    <row r="219" spans="2:6" s="41" customFormat="1" ht="17.25" customHeight="1">
      <c r="B219" s="107">
        <v>45166</v>
      </c>
      <c r="C219" s="97" t="s">
        <v>563</v>
      </c>
      <c r="D219" s="99">
        <v>6400</v>
      </c>
      <c r="E219" s="97" t="s">
        <v>127</v>
      </c>
      <c r="F219" s="98" t="s">
        <v>557</v>
      </c>
    </row>
    <row r="220" spans="2:6" s="41" customFormat="1" ht="17.25" customHeight="1">
      <c r="B220" s="107">
        <v>45168</v>
      </c>
      <c r="C220" s="97" t="s">
        <v>563</v>
      </c>
      <c r="D220" s="99">
        <v>53500</v>
      </c>
      <c r="E220" s="97" t="s">
        <v>503</v>
      </c>
      <c r="F220" s="98" t="s">
        <v>557</v>
      </c>
    </row>
    <row r="221" spans="2:6" s="41" customFormat="1" ht="17.25" customHeight="1">
      <c r="B221" s="107">
        <v>45168</v>
      </c>
      <c r="C221" s="97" t="s">
        <v>560</v>
      </c>
      <c r="D221" s="99">
        <v>13160</v>
      </c>
      <c r="E221" s="97" t="s">
        <v>480</v>
      </c>
      <c r="F221" s="98" t="s">
        <v>557</v>
      </c>
    </row>
    <row r="222" spans="2:6" s="41" customFormat="1" ht="17.25" customHeight="1">
      <c r="B222" s="107">
        <v>45168</v>
      </c>
      <c r="C222" s="97" t="s">
        <v>122</v>
      </c>
      <c r="D222" s="99">
        <v>4680</v>
      </c>
      <c r="E222" s="97" t="s">
        <v>439</v>
      </c>
      <c r="F222" s="98" t="s">
        <v>557</v>
      </c>
    </row>
    <row r="223" spans="2:6" s="41" customFormat="1" ht="17.25" customHeight="1">
      <c r="B223" s="107">
        <v>45169</v>
      </c>
      <c r="C223" s="97" t="s">
        <v>586</v>
      </c>
      <c r="D223" s="99">
        <v>570000</v>
      </c>
      <c r="E223" s="97" t="s">
        <v>504</v>
      </c>
      <c r="F223" s="98"/>
    </row>
    <row r="224" spans="2:6" s="41" customFormat="1" ht="17.25" customHeight="1">
      <c r="B224" s="107">
        <v>45169</v>
      </c>
      <c r="C224" s="97" t="s">
        <v>563</v>
      </c>
      <c r="D224" s="99">
        <v>477000</v>
      </c>
      <c r="E224" s="97" t="s">
        <v>505</v>
      </c>
      <c r="F224" s="98" t="s">
        <v>557</v>
      </c>
    </row>
    <row r="225" spans="2:6" s="41" customFormat="1" ht="17.25" customHeight="1">
      <c r="B225" s="107">
        <v>45169</v>
      </c>
      <c r="C225" s="97" t="s">
        <v>122</v>
      </c>
      <c r="D225" s="99">
        <v>2400</v>
      </c>
      <c r="E225" s="97" t="s">
        <v>466</v>
      </c>
      <c r="F225" s="98" t="s">
        <v>557</v>
      </c>
    </row>
    <row r="226" spans="2:6" s="41" customFormat="1" ht="17.25" customHeight="1">
      <c r="B226" s="107">
        <v>45169</v>
      </c>
      <c r="C226" s="97" t="s">
        <v>589</v>
      </c>
      <c r="D226" s="99">
        <v>3100</v>
      </c>
      <c r="E226" s="97" t="s">
        <v>506</v>
      </c>
      <c r="F226" s="98" t="s">
        <v>557</v>
      </c>
    </row>
    <row r="227" spans="2:6" s="41" customFormat="1" ht="17.25" customHeight="1">
      <c r="B227" s="107">
        <v>45170</v>
      </c>
      <c r="C227" s="97" t="s">
        <v>563</v>
      </c>
      <c r="D227" s="99">
        <v>400</v>
      </c>
      <c r="E227" s="97" t="s">
        <v>137</v>
      </c>
      <c r="F227" s="98" t="s">
        <v>557</v>
      </c>
    </row>
    <row r="228" spans="2:6" s="41" customFormat="1" ht="17.25" customHeight="1">
      <c r="B228" s="107">
        <v>45170</v>
      </c>
      <c r="C228" s="97" t="s">
        <v>122</v>
      </c>
      <c r="D228" s="99">
        <v>7000</v>
      </c>
      <c r="E228" s="97" t="s">
        <v>178</v>
      </c>
      <c r="F228" s="98" t="s">
        <v>557</v>
      </c>
    </row>
    <row r="229" spans="2:6" s="41" customFormat="1" ht="17.25" customHeight="1">
      <c r="B229" s="107">
        <v>45173</v>
      </c>
      <c r="C229" s="97" t="s">
        <v>122</v>
      </c>
      <c r="D229" s="99">
        <v>1500</v>
      </c>
      <c r="E229" s="97" t="s">
        <v>460</v>
      </c>
      <c r="F229" s="98" t="s">
        <v>557</v>
      </c>
    </row>
    <row r="230" spans="2:6" s="41" customFormat="1" ht="17.25" customHeight="1">
      <c r="B230" s="107">
        <v>45174</v>
      </c>
      <c r="C230" s="97" t="s">
        <v>589</v>
      </c>
      <c r="D230" s="99">
        <v>17670</v>
      </c>
      <c r="E230" s="97" t="s">
        <v>507</v>
      </c>
      <c r="F230" s="98" t="s">
        <v>557</v>
      </c>
    </row>
    <row r="231" spans="2:6" s="41" customFormat="1" ht="17.25" customHeight="1">
      <c r="B231" s="107">
        <v>45174</v>
      </c>
      <c r="C231" s="97" t="s">
        <v>122</v>
      </c>
      <c r="D231" s="99">
        <v>5000</v>
      </c>
      <c r="E231" s="97" t="s">
        <v>491</v>
      </c>
      <c r="F231" s="98" t="s">
        <v>557</v>
      </c>
    </row>
    <row r="232" spans="2:6" s="41" customFormat="1" ht="17.25" customHeight="1">
      <c r="B232" s="107">
        <v>45175</v>
      </c>
      <c r="C232" s="97" t="s">
        <v>122</v>
      </c>
      <c r="D232" s="99">
        <v>38000</v>
      </c>
      <c r="E232" s="97" t="s">
        <v>175</v>
      </c>
      <c r="F232" s="98" t="s">
        <v>557</v>
      </c>
    </row>
    <row r="233" spans="2:6" s="41" customFormat="1" ht="17.25" customHeight="1">
      <c r="B233" s="107">
        <v>45175</v>
      </c>
      <c r="C233" s="97" t="s">
        <v>560</v>
      </c>
      <c r="D233" s="99">
        <v>8500</v>
      </c>
      <c r="E233" s="97" t="s">
        <v>508</v>
      </c>
      <c r="F233" s="98" t="s">
        <v>557</v>
      </c>
    </row>
    <row r="234" spans="2:6" s="41" customFormat="1" ht="17.25" customHeight="1">
      <c r="B234" s="107">
        <v>45175</v>
      </c>
      <c r="C234" s="97" t="s">
        <v>563</v>
      </c>
      <c r="D234" s="99">
        <v>5240</v>
      </c>
      <c r="E234" s="97" t="s">
        <v>124</v>
      </c>
      <c r="F234" s="98" t="s">
        <v>557</v>
      </c>
    </row>
    <row r="235" spans="2:6" s="41" customFormat="1" ht="17.25" customHeight="1">
      <c r="B235" s="107">
        <v>45177</v>
      </c>
      <c r="C235" s="97" t="s">
        <v>589</v>
      </c>
      <c r="D235" s="99">
        <v>2040207</v>
      </c>
      <c r="E235" s="97" t="s">
        <v>509</v>
      </c>
      <c r="F235" s="98" t="s">
        <v>557</v>
      </c>
    </row>
    <row r="236" spans="2:6" s="41" customFormat="1" ht="17.25" customHeight="1">
      <c r="B236" s="107">
        <v>45178</v>
      </c>
      <c r="C236" s="97" t="s">
        <v>559</v>
      </c>
      <c r="D236" s="99">
        <v>134060</v>
      </c>
      <c r="E236" s="97" t="s">
        <v>183</v>
      </c>
      <c r="F236" s="98" t="s">
        <v>557</v>
      </c>
    </row>
    <row r="237" spans="2:6" s="41" customFormat="1" ht="17.25" customHeight="1">
      <c r="B237" s="107">
        <v>45181</v>
      </c>
      <c r="C237" s="97" t="s">
        <v>560</v>
      </c>
      <c r="D237" s="99">
        <v>68420</v>
      </c>
      <c r="E237" s="97" t="s">
        <v>510</v>
      </c>
      <c r="F237" s="98" t="s">
        <v>557</v>
      </c>
    </row>
    <row r="238" spans="2:6" s="41" customFormat="1" ht="17.25" customHeight="1">
      <c r="B238" s="107">
        <v>45183</v>
      </c>
      <c r="C238" s="97" t="s">
        <v>122</v>
      </c>
      <c r="D238" s="99">
        <v>2580</v>
      </c>
      <c r="E238" s="97" t="s">
        <v>439</v>
      </c>
      <c r="F238" s="98" t="s">
        <v>557</v>
      </c>
    </row>
    <row r="239" spans="2:6" s="41" customFormat="1" ht="17.25" customHeight="1">
      <c r="B239" s="107">
        <v>45184</v>
      </c>
      <c r="C239" s="97" t="s">
        <v>563</v>
      </c>
      <c r="D239" s="99">
        <v>33000</v>
      </c>
      <c r="E239" s="97" t="s">
        <v>94</v>
      </c>
      <c r="F239" s="98" t="s">
        <v>557</v>
      </c>
    </row>
    <row r="240" spans="2:6" s="41" customFormat="1" ht="17.25" customHeight="1">
      <c r="B240" s="107">
        <v>45184</v>
      </c>
      <c r="C240" s="97" t="s">
        <v>563</v>
      </c>
      <c r="D240" s="99">
        <v>18700</v>
      </c>
      <c r="E240" s="97" t="s">
        <v>93</v>
      </c>
      <c r="F240" s="98" t="s">
        <v>557</v>
      </c>
    </row>
    <row r="241" spans="2:6" s="41" customFormat="1" ht="17.25" customHeight="1">
      <c r="B241" s="107">
        <v>45184</v>
      </c>
      <c r="C241" s="97" t="s">
        <v>581</v>
      </c>
      <c r="D241" s="99">
        <v>200000</v>
      </c>
      <c r="E241" s="97" t="s">
        <v>128</v>
      </c>
      <c r="F241" s="98" t="s">
        <v>557</v>
      </c>
    </row>
    <row r="242" spans="2:6" s="41" customFormat="1" ht="17.25" customHeight="1">
      <c r="B242" s="107">
        <v>45184</v>
      </c>
      <c r="C242" s="97" t="s">
        <v>582</v>
      </c>
      <c r="D242" s="99">
        <v>16660</v>
      </c>
      <c r="E242" s="97" t="s">
        <v>449</v>
      </c>
      <c r="F242" s="98" t="s">
        <v>557</v>
      </c>
    </row>
    <row r="243" spans="2:6" s="41" customFormat="1" ht="17.25" customHeight="1">
      <c r="B243" s="107">
        <v>45190</v>
      </c>
      <c r="C243" s="97" t="s">
        <v>122</v>
      </c>
      <c r="D243" s="99">
        <v>2400</v>
      </c>
      <c r="E243" s="97" t="s">
        <v>466</v>
      </c>
      <c r="F243" s="98" t="s">
        <v>557</v>
      </c>
    </row>
    <row r="244" spans="2:6" s="41" customFormat="1" ht="17.25" customHeight="1">
      <c r="B244" s="107">
        <v>45191</v>
      </c>
      <c r="C244" s="97" t="s">
        <v>122</v>
      </c>
      <c r="D244" s="99">
        <v>50000</v>
      </c>
      <c r="E244" s="97" t="s">
        <v>175</v>
      </c>
      <c r="F244" s="98" t="s">
        <v>557</v>
      </c>
    </row>
    <row r="245" spans="2:6" s="41" customFormat="1" ht="17.25" customHeight="1">
      <c r="B245" s="107">
        <v>45194</v>
      </c>
      <c r="C245" s="97" t="s">
        <v>581</v>
      </c>
      <c r="D245" s="99">
        <v>100410</v>
      </c>
      <c r="E245" s="97" t="s">
        <v>108</v>
      </c>
      <c r="F245" s="98" t="s">
        <v>557</v>
      </c>
    </row>
    <row r="246" spans="2:6" s="41" customFormat="1" ht="17.25" customHeight="1">
      <c r="B246" s="107">
        <v>45194</v>
      </c>
      <c r="C246" s="97" t="s">
        <v>582</v>
      </c>
      <c r="D246" s="99">
        <v>8360</v>
      </c>
      <c r="E246" s="97" t="s">
        <v>129</v>
      </c>
      <c r="F246" s="98" t="s">
        <v>557</v>
      </c>
    </row>
    <row r="247" spans="2:6" s="41" customFormat="1" ht="17.25" customHeight="1">
      <c r="B247" s="107">
        <v>45194</v>
      </c>
      <c r="C247" s="97" t="s">
        <v>188</v>
      </c>
      <c r="D247" s="99">
        <v>98940</v>
      </c>
      <c r="E247" s="97" t="s">
        <v>511</v>
      </c>
      <c r="F247" s="98" t="s">
        <v>557</v>
      </c>
    </row>
    <row r="248" spans="2:6" s="41" customFormat="1" ht="17.25" customHeight="1">
      <c r="B248" s="107">
        <v>45195</v>
      </c>
      <c r="C248" s="97" t="s">
        <v>563</v>
      </c>
      <c r="D248" s="99">
        <v>6200</v>
      </c>
      <c r="E248" s="97" t="s">
        <v>127</v>
      </c>
      <c r="F248" s="98" t="s">
        <v>557</v>
      </c>
    </row>
    <row r="249" spans="2:6" s="41" customFormat="1" ht="17.25" customHeight="1">
      <c r="B249" s="107">
        <v>45203</v>
      </c>
      <c r="C249" s="97" t="s">
        <v>563</v>
      </c>
      <c r="D249" s="99">
        <v>400</v>
      </c>
      <c r="E249" s="97" t="s">
        <v>141</v>
      </c>
      <c r="F249" s="98" t="s">
        <v>557</v>
      </c>
    </row>
    <row r="250" spans="2:6" s="41" customFormat="1" ht="17.25" customHeight="1">
      <c r="B250" s="107">
        <v>45203</v>
      </c>
      <c r="C250" s="97" t="s">
        <v>122</v>
      </c>
      <c r="D250" s="99">
        <v>1900</v>
      </c>
      <c r="E250" s="97" t="s">
        <v>178</v>
      </c>
      <c r="F250" s="98" t="s">
        <v>557</v>
      </c>
    </row>
    <row r="251" spans="2:6" s="41" customFormat="1" ht="17.25" customHeight="1">
      <c r="B251" s="107">
        <v>45204</v>
      </c>
      <c r="C251" s="97" t="s">
        <v>122</v>
      </c>
      <c r="D251" s="99">
        <v>34000</v>
      </c>
      <c r="E251" s="97" t="s">
        <v>175</v>
      </c>
      <c r="F251" s="98" t="s">
        <v>557</v>
      </c>
    </row>
    <row r="252" spans="2:6" s="41" customFormat="1" ht="17.25" customHeight="1">
      <c r="B252" s="107">
        <v>45205</v>
      </c>
      <c r="C252" s="97" t="s">
        <v>122</v>
      </c>
      <c r="D252" s="99">
        <v>2250</v>
      </c>
      <c r="E252" s="97" t="s">
        <v>466</v>
      </c>
      <c r="F252" s="98" t="s">
        <v>557</v>
      </c>
    </row>
    <row r="253" spans="2:6" s="41" customFormat="1" ht="17.25" customHeight="1">
      <c r="B253" s="107">
        <v>45205</v>
      </c>
      <c r="C253" s="97" t="s">
        <v>122</v>
      </c>
      <c r="D253" s="99">
        <v>9900</v>
      </c>
      <c r="E253" s="97" t="s">
        <v>512</v>
      </c>
      <c r="F253" s="98" t="s">
        <v>557</v>
      </c>
    </row>
    <row r="254" spans="2:6" s="41" customFormat="1" ht="17.25" customHeight="1">
      <c r="B254" s="107">
        <v>45205</v>
      </c>
      <c r="C254" s="97" t="s">
        <v>122</v>
      </c>
      <c r="D254" s="99">
        <v>290100</v>
      </c>
      <c r="E254" s="97" t="s">
        <v>512</v>
      </c>
      <c r="F254" s="98" t="s">
        <v>557</v>
      </c>
    </row>
    <row r="255" spans="2:6" s="41" customFormat="1" ht="17.25" customHeight="1">
      <c r="B255" s="107">
        <v>45205</v>
      </c>
      <c r="C255" s="97" t="s">
        <v>559</v>
      </c>
      <c r="D255" s="99">
        <v>134700</v>
      </c>
      <c r="E255" s="97" t="s">
        <v>184</v>
      </c>
      <c r="F255" s="98" t="s">
        <v>557</v>
      </c>
    </row>
    <row r="256" spans="2:6" s="41" customFormat="1" ht="17.25" customHeight="1">
      <c r="B256" s="107">
        <v>45205</v>
      </c>
      <c r="C256" s="97" t="s">
        <v>563</v>
      </c>
      <c r="D256" s="99">
        <v>4760</v>
      </c>
      <c r="E256" s="97" t="s">
        <v>124</v>
      </c>
      <c r="F256" s="98" t="s">
        <v>557</v>
      </c>
    </row>
    <row r="257" spans="2:6" s="41" customFormat="1" ht="17.25" customHeight="1">
      <c r="B257" s="107">
        <v>45206</v>
      </c>
      <c r="C257" s="97" t="s">
        <v>586</v>
      </c>
      <c r="D257" s="99">
        <v>65400</v>
      </c>
      <c r="E257" s="97" t="s">
        <v>513</v>
      </c>
      <c r="F257" s="98"/>
    </row>
    <row r="258" spans="2:6" s="41" customFormat="1" ht="17.25" customHeight="1">
      <c r="B258" s="107">
        <v>45209</v>
      </c>
      <c r="C258" s="97" t="s">
        <v>560</v>
      </c>
      <c r="D258" s="99">
        <v>4500</v>
      </c>
      <c r="E258" s="97" t="s">
        <v>514</v>
      </c>
      <c r="F258" s="98" t="s">
        <v>557</v>
      </c>
    </row>
    <row r="259" spans="2:6" s="41" customFormat="1" ht="17.25" customHeight="1">
      <c r="B259" s="107">
        <v>45209</v>
      </c>
      <c r="C259" s="97" t="s">
        <v>560</v>
      </c>
      <c r="D259" s="99">
        <v>6200</v>
      </c>
      <c r="E259" s="97" t="s">
        <v>138</v>
      </c>
      <c r="F259" s="98" t="s">
        <v>557</v>
      </c>
    </row>
    <row r="260" spans="2:6" s="41" customFormat="1" ht="17.25" customHeight="1">
      <c r="B260" s="107">
        <v>45209</v>
      </c>
      <c r="C260" s="97" t="s">
        <v>122</v>
      </c>
      <c r="D260" s="99">
        <v>30000</v>
      </c>
      <c r="E260" s="97" t="s">
        <v>175</v>
      </c>
      <c r="F260" s="98" t="s">
        <v>557</v>
      </c>
    </row>
    <row r="261" spans="2:6" s="41" customFormat="1" ht="17.25" customHeight="1">
      <c r="B261" s="107">
        <v>45210</v>
      </c>
      <c r="C261" s="97" t="s">
        <v>560</v>
      </c>
      <c r="D261" s="99">
        <v>7980</v>
      </c>
      <c r="E261" s="97" t="s">
        <v>480</v>
      </c>
      <c r="F261" s="98" t="s">
        <v>557</v>
      </c>
    </row>
    <row r="262" spans="2:6" s="41" customFormat="1" ht="17.25" customHeight="1">
      <c r="B262" s="107">
        <v>45215</v>
      </c>
      <c r="C262" s="97" t="s">
        <v>563</v>
      </c>
      <c r="D262" s="99">
        <v>33000</v>
      </c>
      <c r="E262" s="97" t="s">
        <v>95</v>
      </c>
      <c r="F262" s="98" t="s">
        <v>557</v>
      </c>
    </row>
    <row r="263" spans="2:6" s="41" customFormat="1" ht="17.25" customHeight="1">
      <c r="B263" s="107">
        <v>45215</v>
      </c>
      <c r="C263" s="97" t="s">
        <v>563</v>
      </c>
      <c r="D263" s="99">
        <v>18700</v>
      </c>
      <c r="E263" s="97" t="s">
        <v>96</v>
      </c>
      <c r="F263" s="98" t="s">
        <v>557</v>
      </c>
    </row>
    <row r="264" spans="2:6" s="41" customFormat="1" ht="17.25" customHeight="1">
      <c r="B264" s="107">
        <v>45216</v>
      </c>
      <c r="C264" s="97" t="s">
        <v>122</v>
      </c>
      <c r="D264" s="99">
        <v>2500</v>
      </c>
      <c r="E264" s="97" t="s">
        <v>439</v>
      </c>
      <c r="F264" s="98" t="s">
        <v>557</v>
      </c>
    </row>
    <row r="265" spans="2:6" s="41" customFormat="1" ht="17.25" customHeight="1">
      <c r="B265" s="107">
        <v>45217</v>
      </c>
      <c r="C265" s="97" t="s">
        <v>122</v>
      </c>
      <c r="D265" s="99">
        <v>17900</v>
      </c>
      <c r="E265" s="97" t="s">
        <v>515</v>
      </c>
      <c r="F265" s="98" t="s">
        <v>557</v>
      </c>
    </row>
    <row r="266" spans="2:6" s="41" customFormat="1" ht="17.25" customHeight="1">
      <c r="B266" s="107">
        <v>45217</v>
      </c>
      <c r="C266" s="97" t="s">
        <v>122</v>
      </c>
      <c r="D266" s="99">
        <v>20000</v>
      </c>
      <c r="E266" s="97" t="s">
        <v>175</v>
      </c>
      <c r="F266" s="98" t="s">
        <v>557</v>
      </c>
    </row>
    <row r="267" spans="2:6" s="41" customFormat="1" ht="17.25" customHeight="1">
      <c r="B267" s="107">
        <v>45220</v>
      </c>
      <c r="C267" s="97" t="s">
        <v>590</v>
      </c>
      <c r="D267" s="99">
        <v>35000</v>
      </c>
      <c r="E267" s="97" t="s">
        <v>516</v>
      </c>
      <c r="F267" s="98" t="s">
        <v>557</v>
      </c>
    </row>
    <row r="268" spans="2:6" s="41" customFormat="1" ht="17.25" customHeight="1">
      <c r="B268" s="107">
        <v>45220</v>
      </c>
      <c r="C268" s="97" t="s">
        <v>558</v>
      </c>
      <c r="D268" s="99">
        <v>70000</v>
      </c>
      <c r="E268" s="97" t="s">
        <v>517</v>
      </c>
      <c r="F268" s="98" t="s">
        <v>557</v>
      </c>
    </row>
    <row r="269" spans="2:6" s="41" customFormat="1" ht="17.25" customHeight="1">
      <c r="B269" s="107">
        <v>45222</v>
      </c>
      <c r="C269" s="97" t="s">
        <v>122</v>
      </c>
      <c r="D269" s="99">
        <v>5000</v>
      </c>
      <c r="E269" s="97" t="s">
        <v>491</v>
      </c>
      <c r="F269" s="98" t="s">
        <v>557</v>
      </c>
    </row>
    <row r="270" spans="2:6" s="41" customFormat="1" ht="17.25" customHeight="1">
      <c r="B270" s="107">
        <v>45223</v>
      </c>
      <c r="C270" s="97" t="s">
        <v>122</v>
      </c>
      <c r="D270" s="99">
        <v>97190</v>
      </c>
      <c r="E270" s="97" t="s">
        <v>518</v>
      </c>
      <c r="F270" s="98" t="s">
        <v>557</v>
      </c>
    </row>
    <row r="271" spans="2:6" s="41" customFormat="1" ht="17.25" customHeight="1">
      <c r="B271" s="107">
        <v>45224</v>
      </c>
      <c r="C271" s="97" t="s">
        <v>122</v>
      </c>
      <c r="D271" s="99">
        <v>770000</v>
      </c>
      <c r="E271" s="97" t="s">
        <v>519</v>
      </c>
      <c r="F271" s="98" t="s">
        <v>557</v>
      </c>
    </row>
    <row r="272" spans="2:6" s="41" customFormat="1" ht="17.25" customHeight="1">
      <c r="B272" s="107">
        <v>45224</v>
      </c>
      <c r="C272" s="97" t="s">
        <v>122</v>
      </c>
      <c r="D272" s="99">
        <v>300</v>
      </c>
      <c r="E272" s="97" t="s">
        <v>520</v>
      </c>
      <c r="F272" s="98" t="s">
        <v>557</v>
      </c>
    </row>
    <row r="273" spans="2:6" s="41" customFormat="1" ht="17.25" customHeight="1">
      <c r="B273" s="107">
        <v>45224</v>
      </c>
      <c r="C273" s="97" t="s">
        <v>122</v>
      </c>
      <c r="D273" s="99">
        <v>186700</v>
      </c>
      <c r="E273" s="97" t="s">
        <v>520</v>
      </c>
      <c r="F273" s="98" t="s">
        <v>557</v>
      </c>
    </row>
    <row r="274" spans="2:6" s="41" customFormat="1" ht="17.25" customHeight="1">
      <c r="B274" s="107">
        <v>45224</v>
      </c>
      <c r="C274" s="97" t="s">
        <v>122</v>
      </c>
      <c r="D274" s="99">
        <v>11000</v>
      </c>
      <c r="E274" s="97" t="s">
        <v>521</v>
      </c>
      <c r="F274" s="98" t="s">
        <v>557</v>
      </c>
    </row>
    <row r="275" spans="2:6" s="41" customFormat="1" ht="17.25" customHeight="1">
      <c r="B275" s="107">
        <v>45224</v>
      </c>
      <c r="C275" s="97" t="s">
        <v>122</v>
      </c>
      <c r="D275" s="99">
        <v>22000</v>
      </c>
      <c r="E275" s="97" t="s">
        <v>521</v>
      </c>
      <c r="F275" s="98" t="s">
        <v>557</v>
      </c>
    </row>
    <row r="276" spans="2:6" s="41" customFormat="1" ht="17.25" customHeight="1">
      <c r="B276" s="107">
        <v>45224</v>
      </c>
      <c r="C276" s="97" t="s">
        <v>122</v>
      </c>
      <c r="D276" s="99">
        <v>4200</v>
      </c>
      <c r="E276" s="97" t="s">
        <v>521</v>
      </c>
      <c r="F276" s="98" t="s">
        <v>557</v>
      </c>
    </row>
    <row r="277" spans="2:6" s="41" customFormat="1" ht="17.25" customHeight="1">
      <c r="B277" s="107">
        <v>45224</v>
      </c>
      <c r="C277" s="97" t="s">
        <v>122</v>
      </c>
      <c r="D277" s="99">
        <v>12600</v>
      </c>
      <c r="E277" s="97" t="s">
        <v>521</v>
      </c>
      <c r="F277" s="98" t="s">
        <v>557</v>
      </c>
    </row>
    <row r="278" spans="2:6" s="41" customFormat="1" ht="17.25" customHeight="1">
      <c r="B278" s="107">
        <v>45224</v>
      </c>
      <c r="C278" s="97" t="s">
        <v>122</v>
      </c>
      <c r="D278" s="99">
        <v>35000</v>
      </c>
      <c r="E278" s="97" t="s">
        <v>521</v>
      </c>
      <c r="F278" s="98" t="s">
        <v>557</v>
      </c>
    </row>
    <row r="279" spans="2:6" s="41" customFormat="1" ht="17.25" customHeight="1">
      <c r="B279" s="107">
        <v>45224</v>
      </c>
      <c r="C279" s="97" t="s">
        <v>122</v>
      </c>
      <c r="D279" s="99">
        <v>7000</v>
      </c>
      <c r="E279" s="97" t="s">
        <v>522</v>
      </c>
      <c r="F279" s="98" t="s">
        <v>557</v>
      </c>
    </row>
    <row r="280" spans="2:6" s="41" customFormat="1" ht="17.25" customHeight="1">
      <c r="B280" s="107">
        <v>45224</v>
      </c>
      <c r="C280" s="97" t="s">
        <v>122</v>
      </c>
      <c r="D280" s="99">
        <v>119000</v>
      </c>
      <c r="E280" s="97" t="s">
        <v>522</v>
      </c>
      <c r="F280" s="98" t="s">
        <v>557</v>
      </c>
    </row>
    <row r="281" spans="2:6" s="41" customFormat="1" ht="17.25" customHeight="1">
      <c r="B281" s="107">
        <v>45224</v>
      </c>
      <c r="C281" s="97" t="s">
        <v>122</v>
      </c>
      <c r="D281" s="99">
        <v>30000</v>
      </c>
      <c r="E281" s="97" t="s">
        <v>520</v>
      </c>
      <c r="F281" s="98" t="s">
        <v>557</v>
      </c>
    </row>
    <row r="282" spans="2:6" s="41" customFormat="1" ht="17.25" customHeight="1">
      <c r="B282" s="107">
        <v>45224</v>
      </c>
      <c r="C282" s="97" t="s">
        <v>122</v>
      </c>
      <c r="D282" s="99">
        <v>205000</v>
      </c>
      <c r="E282" s="97" t="s">
        <v>520</v>
      </c>
      <c r="F282" s="98" t="s">
        <v>557</v>
      </c>
    </row>
    <row r="283" spans="2:6" s="41" customFormat="1" ht="17.25" customHeight="1">
      <c r="B283" s="107">
        <v>45224</v>
      </c>
      <c r="C283" s="97" t="s">
        <v>122</v>
      </c>
      <c r="D283" s="99">
        <v>289000</v>
      </c>
      <c r="E283" s="97" t="s">
        <v>523</v>
      </c>
      <c r="F283" s="98" t="s">
        <v>557</v>
      </c>
    </row>
    <row r="284" spans="2:6" s="41" customFormat="1" ht="17.25" customHeight="1">
      <c r="B284" s="107">
        <v>45224</v>
      </c>
      <c r="C284" s="97" t="s">
        <v>122</v>
      </c>
      <c r="D284" s="99">
        <v>5000</v>
      </c>
      <c r="E284" s="97" t="s">
        <v>524</v>
      </c>
      <c r="F284" s="98" t="s">
        <v>557</v>
      </c>
    </row>
    <row r="285" spans="2:6" s="41" customFormat="1" ht="17.25" customHeight="1">
      <c r="B285" s="107">
        <v>45225</v>
      </c>
      <c r="C285" s="97" t="s">
        <v>558</v>
      </c>
      <c r="D285" s="99">
        <v>35000</v>
      </c>
      <c r="E285" s="97" t="s">
        <v>525</v>
      </c>
      <c r="F285" s="98" t="s">
        <v>557</v>
      </c>
    </row>
    <row r="286" spans="2:6" s="41" customFormat="1" ht="17.25" customHeight="1">
      <c r="B286" s="107">
        <v>45225</v>
      </c>
      <c r="C286" s="97" t="s">
        <v>558</v>
      </c>
      <c r="D286" s="99">
        <v>35000</v>
      </c>
      <c r="E286" s="97" t="s">
        <v>526</v>
      </c>
      <c r="F286" s="98" t="s">
        <v>557</v>
      </c>
    </row>
    <row r="287" spans="2:6" s="41" customFormat="1" ht="17.25" customHeight="1">
      <c r="B287" s="107">
        <v>45225</v>
      </c>
      <c r="C287" s="97" t="s">
        <v>558</v>
      </c>
      <c r="D287" s="99">
        <v>70000</v>
      </c>
      <c r="E287" s="97" t="s">
        <v>527</v>
      </c>
      <c r="F287" s="98" t="s">
        <v>557</v>
      </c>
    </row>
    <row r="288" spans="2:6" s="41" customFormat="1" ht="17.25" customHeight="1">
      <c r="B288" s="107">
        <v>45225</v>
      </c>
      <c r="C288" s="97" t="s">
        <v>563</v>
      </c>
      <c r="D288" s="99">
        <v>6040</v>
      </c>
      <c r="E288" s="97" t="s">
        <v>127</v>
      </c>
      <c r="F288" s="98" t="s">
        <v>557</v>
      </c>
    </row>
    <row r="289" spans="2:6" s="41" customFormat="1" ht="17.25" customHeight="1">
      <c r="B289" s="107">
        <v>45226</v>
      </c>
      <c r="C289" s="97" t="s">
        <v>558</v>
      </c>
      <c r="D289" s="99">
        <v>35000</v>
      </c>
      <c r="E289" s="97" t="s">
        <v>528</v>
      </c>
      <c r="F289" s="98" t="s">
        <v>557</v>
      </c>
    </row>
    <row r="290" spans="2:6" s="41" customFormat="1" ht="17.25" customHeight="1">
      <c r="B290" s="107">
        <v>45227</v>
      </c>
      <c r="C290" s="97" t="s">
        <v>560</v>
      </c>
      <c r="D290" s="99">
        <v>25756</v>
      </c>
      <c r="E290" s="97" t="s">
        <v>529</v>
      </c>
      <c r="F290" s="98" t="s">
        <v>557</v>
      </c>
    </row>
    <row r="291" spans="2:6" s="41" customFormat="1" ht="17.25" customHeight="1">
      <c r="B291" s="107">
        <v>45230</v>
      </c>
      <c r="C291" s="97" t="s">
        <v>122</v>
      </c>
      <c r="D291" s="99">
        <v>29800</v>
      </c>
      <c r="E291" s="97" t="s">
        <v>175</v>
      </c>
      <c r="F291" s="98" t="s">
        <v>557</v>
      </c>
    </row>
    <row r="292" spans="2:6" s="41" customFormat="1" ht="17.25" customHeight="1">
      <c r="B292" s="107">
        <v>45230</v>
      </c>
      <c r="C292" s="97" t="s">
        <v>122</v>
      </c>
      <c r="D292" s="99">
        <v>13200</v>
      </c>
      <c r="E292" s="97" t="s">
        <v>530</v>
      </c>
      <c r="F292" s="98" t="s">
        <v>557</v>
      </c>
    </row>
    <row r="293" spans="2:6" s="41" customFormat="1" ht="17.25" customHeight="1">
      <c r="B293" s="107">
        <v>45230</v>
      </c>
      <c r="C293" s="97" t="s">
        <v>122</v>
      </c>
      <c r="D293" s="99">
        <v>386800</v>
      </c>
      <c r="E293" s="97" t="s">
        <v>530</v>
      </c>
      <c r="F293" s="98" t="s">
        <v>557</v>
      </c>
    </row>
    <row r="294" spans="2:6" s="41" customFormat="1" ht="17.25" customHeight="1">
      <c r="B294" s="107">
        <v>45231</v>
      </c>
      <c r="C294" s="97" t="s">
        <v>563</v>
      </c>
      <c r="D294" s="99">
        <v>400</v>
      </c>
      <c r="E294" s="97" t="s">
        <v>142</v>
      </c>
      <c r="F294" s="98" t="s">
        <v>557</v>
      </c>
    </row>
    <row r="295" spans="2:6" s="41" customFormat="1" ht="17.25" customHeight="1">
      <c r="B295" s="107">
        <v>45231</v>
      </c>
      <c r="C295" s="97" t="s">
        <v>122</v>
      </c>
      <c r="D295" s="99">
        <v>48600</v>
      </c>
      <c r="E295" s="97" t="s">
        <v>531</v>
      </c>
      <c r="F295" s="98" t="s">
        <v>557</v>
      </c>
    </row>
    <row r="296" spans="2:6" s="41" customFormat="1" ht="17.25" customHeight="1">
      <c r="B296" s="107">
        <v>45232</v>
      </c>
      <c r="C296" s="97" t="s">
        <v>122</v>
      </c>
      <c r="D296" s="99">
        <v>20500</v>
      </c>
      <c r="E296" s="97" t="s">
        <v>175</v>
      </c>
      <c r="F296" s="98" t="s">
        <v>557</v>
      </c>
    </row>
    <row r="297" spans="2:6" s="41" customFormat="1" ht="17.25" customHeight="1">
      <c r="B297" s="107">
        <v>45233</v>
      </c>
      <c r="C297" s="97" t="s">
        <v>559</v>
      </c>
      <c r="D297" s="99">
        <v>142460</v>
      </c>
      <c r="E297" s="97" t="s">
        <v>185</v>
      </c>
      <c r="F297" s="98" t="s">
        <v>557</v>
      </c>
    </row>
    <row r="298" spans="2:6" s="41" customFormat="1" ht="17.25" customHeight="1">
      <c r="B298" s="107">
        <v>45234</v>
      </c>
      <c r="C298" s="97" t="s">
        <v>122</v>
      </c>
      <c r="D298" s="99">
        <v>2820</v>
      </c>
      <c r="E298" s="97" t="s">
        <v>439</v>
      </c>
      <c r="F298" s="98" t="s">
        <v>557</v>
      </c>
    </row>
    <row r="299" spans="2:6" s="41" customFormat="1" ht="17.25" customHeight="1">
      <c r="B299" s="107">
        <v>45237</v>
      </c>
      <c r="C299" s="97" t="s">
        <v>563</v>
      </c>
      <c r="D299" s="99">
        <v>5080</v>
      </c>
      <c r="E299" s="97" t="s">
        <v>132</v>
      </c>
      <c r="F299" s="98" t="s">
        <v>557</v>
      </c>
    </row>
    <row r="300" spans="2:6" s="41" customFormat="1" ht="17.25" customHeight="1">
      <c r="B300" s="107">
        <v>45238</v>
      </c>
      <c r="C300" s="97" t="s">
        <v>588</v>
      </c>
      <c r="D300" s="99">
        <v>132000</v>
      </c>
      <c r="E300" s="97" t="s">
        <v>532</v>
      </c>
      <c r="F300" s="98" t="s">
        <v>557</v>
      </c>
    </row>
    <row r="301" spans="2:6" s="41" customFormat="1" ht="17.25" customHeight="1">
      <c r="B301" s="107">
        <v>45238</v>
      </c>
      <c r="C301" s="97" t="s">
        <v>563</v>
      </c>
      <c r="D301" s="99">
        <v>429000</v>
      </c>
      <c r="E301" s="97" t="s">
        <v>533</v>
      </c>
      <c r="F301" s="98" t="s">
        <v>557</v>
      </c>
    </row>
    <row r="302" spans="2:6" s="41" customFormat="1" ht="17.25" customHeight="1">
      <c r="B302" s="107">
        <v>45238</v>
      </c>
      <c r="C302" s="97" t="s">
        <v>122</v>
      </c>
      <c r="D302" s="99">
        <v>2250</v>
      </c>
      <c r="E302" s="97" t="s">
        <v>466</v>
      </c>
      <c r="F302" s="98" t="s">
        <v>557</v>
      </c>
    </row>
    <row r="303" spans="2:6" s="41" customFormat="1" ht="17.25" customHeight="1">
      <c r="B303" s="107">
        <v>45243</v>
      </c>
      <c r="C303" s="97" t="s">
        <v>122</v>
      </c>
      <c r="D303" s="99">
        <v>2000</v>
      </c>
      <c r="E303" s="97" t="s">
        <v>491</v>
      </c>
      <c r="F303" s="98" t="s">
        <v>557</v>
      </c>
    </row>
    <row r="304" spans="2:6" s="41" customFormat="1" ht="17.25" customHeight="1">
      <c r="B304" s="107">
        <v>45243</v>
      </c>
      <c r="C304" s="97" t="s">
        <v>122</v>
      </c>
      <c r="D304" s="99">
        <v>3000</v>
      </c>
      <c r="E304" s="97" t="s">
        <v>491</v>
      </c>
      <c r="F304" s="98" t="s">
        <v>557</v>
      </c>
    </row>
    <row r="305" spans="2:6" s="41" customFormat="1" ht="17.25" customHeight="1">
      <c r="B305" s="107">
        <v>45244</v>
      </c>
      <c r="C305" s="97" t="s">
        <v>122</v>
      </c>
      <c r="D305" s="99">
        <v>8600</v>
      </c>
      <c r="E305" s="97" t="s">
        <v>478</v>
      </c>
      <c r="F305" s="98" t="s">
        <v>557</v>
      </c>
    </row>
    <row r="306" spans="2:6" s="41" customFormat="1" ht="17.25" customHeight="1">
      <c r="B306" s="107">
        <v>45245</v>
      </c>
      <c r="C306" s="97" t="s">
        <v>563</v>
      </c>
      <c r="D306" s="99">
        <v>18700</v>
      </c>
      <c r="E306" s="97" t="s">
        <v>97</v>
      </c>
      <c r="F306" s="98" t="s">
        <v>557</v>
      </c>
    </row>
    <row r="307" spans="2:6" s="41" customFormat="1" ht="17.25" customHeight="1">
      <c r="B307" s="107">
        <v>45245</v>
      </c>
      <c r="C307" s="97" t="s">
        <v>563</v>
      </c>
      <c r="D307" s="99">
        <v>33000</v>
      </c>
      <c r="E307" s="97" t="s">
        <v>75</v>
      </c>
      <c r="F307" s="98" t="s">
        <v>557</v>
      </c>
    </row>
    <row r="308" spans="2:6" s="41" customFormat="1" ht="17.25" customHeight="1">
      <c r="B308" s="107">
        <v>45245</v>
      </c>
      <c r="C308" s="97" t="s">
        <v>122</v>
      </c>
      <c r="D308" s="99">
        <v>60000</v>
      </c>
      <c r="E308" s="97" t="s">
        <v>107</v>
      </c>
      <c r="F308" s="98" t="s">
        <v>557</v>
      </c>
    </row>
    <row r="309" spans="2:6" s="41" customFormat="1" ht="17.25" customHeight="1">
      <c r="B309" s="107">
        <v>45246</v>
      </c>
      <c r="C309" s="97" t="s">
        <v>122</v>
      </c>
      <c r="D309" s="99">
        <v>42100</v>
      </c>
      <c r="E309" s="97" t="s">
        <v>445</v>
      </c>
      <c r="F309" s="98" t="s">
        <v>557</v>
      </c>
    </row>
    <row r="310" spans="2:6" s="41" customFormat="1" ht="17.25" customHeight="1">
      <c r="B310" s="107">
        <v>45246</v>
      </c>
      <c r="C310" s="97" t="s">
        <v>122</v>
      </c>
      <c r="D310" s="99">
        <v>39100</v>
      </c>
      <c r="E310" s="97" t="s">
        <v>451</v>
      </c>
      <c r="F310" s="98" t="s">
        <v>557</v>
      </c>
    </row>
    <row r="311" spans="2:6" s="41" customFormat="1" ht="17.25" customHeight="1">
      <c r="B311" s="107">
        <v>45246</v>
      </c>
      <c r="C311" s="97" t="s">
        <v>122</v>
      </c>
      <c r="D311" s="99">
        <v>34000</v>
      </c>
      <c r="E311" s="97" t="s">
        <v>175</v>
      </c>
      <c r="F311" s="98" t="s">
        <v>557</v>
      </c>
    </row>
    <row r="312" spans="2:6" s="41" customFormat="1" ht="17.25" customHeight="1">
      <c r="B312" s="107">
        <v>45246</v>
      </c>
      <c r="C312" s="97" t="s">
        <v>122</v>
      </c>
      <c r="D312" s="99">
        <v>1700</v>
      </c>
      <c r="E312" s="97" t="s">
        <v>178</v>
      </c>
      <c r="F312" s="98" t="s">
        <v>557</v>
      </c>
    </row>
    <row r="313" spans="2:6" s="41" customFormat="1" ht="17.25" customHeight="1">
      <c r="B313" s="107">
        <v>45248</v>
      </c>
      <c r="C313" s="97" t="s">
        <v>122</v>
      </c>
      <c r="D313" s="99">
        <v>6500</v>
      </c>
      <c r="E313" s="97" t="s">
        <v>439</v>
      </c>
      <c r="F313" s="98" t="s">
        <v>557</v>
      </c>
    </row>
    <row r="314" spans="2:6" s="41" customFormat="1" ht="17.25" customHeight="1">
      <c r="B314" s="107">
        <v>45248</v>
      </c>
      <c r="C314" s="97" t="s">
        <v>122</v>
      </c>
      <c r="D314" s="99">
        <v>49000</v>
      </c>
      <c r="E314" s="97" t="s">
        <v>440</v>
      </c>
      <c r="F314" s="98" t="s">
        <v>557</v>
      </c>
    </row>
    <row r="315" spans="2:6" s="41" customFormat="1" ht="17.25" customHeight="1">
      <c r="B315" s="107">
        <v>45248</v>
      </c>
      <c r="C315" s="97" t="s">
        <v>122</v>
      </c>
      <c r="D315" s="99">
        <v>66500</v>
      </c>
      <c r="E315" s="97" t="s">
        <v>447</v>
      </c>
      <c r="F315" s="98" t="s">
        <v>557</v>
      </c>
    </row>
    <row r="316" spans="2:6" s="41" customFormat="1" ht="17.25" customHeight="1">
      <c r="B316" s="107">
        <v>45251</v>
      </c>
      <c r="C316" s="97" t="s">
        <v>122</v>
      </c>
      <c r="D316" s="99">
        <v>19000</v>
      </c>
      <c r="E316" s="97" t="s">
        <v>175</v>
      </c>
      <c r="F316" s="98" t="s">
        <v>557</v>
      </c>
    </row>
    <row r="317" spans="2:6" s="41" customFormat="1" ht="17.25" customHeight="1">
      <c r="B317" s="107">
        <v>45254</v>
      </c>
      <c r="C317" s="97" t="s">
        <v>581</v>
      </c>
      <c r="D317" s="99">
        <v>150610</v>
      </c>
      <c r="E317" s="97" t="s">
        <v>108</v>
      </c>
      <c r="F317" s="98" t="s">
        <v>557</v>
      </c>
    </row>
    <row r="318" spans="2:6" s="41" customFormat="1" ht="17.25" customHeight="1">
      <c r="B318" s="107">
        <v>45254</v>
      </c>
      <c r="C318" s="97" t="s">
        <v>582</v>
      </c>
      <c r="D318" s="99">
        <v>12550</v>
      </c>
      <c r="E318" s="97" t="s">
        <v>129</v>
      </c>
      <c r="F318" s="98" t="s">
        <v>557</v>
      </c>
    </row>
    <row r="319" spans="2:6" s="41" customFormat="1" ht="17.25" customHeight="1">
      <c r="B319" s="107">
        <v>45258</v>
      </c>
      <c r="C319" s="97" t="s">
        <v>563</v>
      </c>
      <c r="D319" s="99">
        <v>6360</v>
      </c>
      <c r="E319" s="97" t="s">
        <v>140</v>
      </c>
      <c r="F319" s="98" t="s">
        <v>557</v>
      </c>
    </row>
    <row r="320" spans="2:6" s="41" customFormat="1" ht="17.25" customHeight="1">
      <c r="B320" s="107">
        <v>45258</v>
      </c>
      <c r="C320" s="97" t="s">
        <v>585</v>
      </c>
      <c r="D320" s="99">
        <v>55750</v>
      </c>
      <c r="E320" s="97" t="s">
        <v>125</v>
      </c>
      <c r="F320" s="98" t="s">
        <v>557</v>
      </c>
    </row>
    <row r="321" spans="2:6" s="41" customFormat="1" ht="17.25" customHeight="1">
      <c r="B321" s="107">
        <v>45258</v>
      </c>
      <c r="C321" s="97" t="s">
        <v>122</v>
      </c>
      <c r="D321" s="99">
        <v>386800</v>
      </c>
      <c r="E321" s="97" t="s">
        <v>534</v>
      </c>
      <c r="F321" s="98" t="s">
        <v>557</v>
      </c>
    </row>
    <row r="322" spans="2:6" s="41" customFormat="1" ht="17.25" customHeight="1">
      <c r="B322" s="107">
        <v>45258</v>
      </c>
      <c r="C322" s="97" t="s">
        <v>122</v>
      </c>
      <c r="D322" s="99">
        <v>13200</v>
      </c>
      <c r="E322" s="97" t="s">
        <v>534</v>
      </c>
      <c r="F322" s="98" t="s">
        <v>557</v>
      </c>
    </row>
    <row r="323" spans="2:6" s="41" customFormat="1" ht="17.25" customHeight="1">
      <c r="B323" s="107">
        <v>45259</v>
      </c>
      <c r="C323" s="97" t="s">
        <v>122</v>
      </c>
      <c r="D323" s="99">
        <v>33000</v>
      </c>
      <c r="E323" s="97" t="s">
        <v>175</v>
      </c>
      <c r="F323" s="98" t="s">
        <v>557</v>
      </c>
    </row>
    <row r="324" spans="2:6" s="41" customFormat="1" ht="17.25" customHeight="1">
      <c r="B324" s="107">
        <v>45260</v>
      </c>
      <c r="C324" s="97" t="s">
        <v>188</v>
      </c>
      <c r="D324" s="99">
        <v>196130</v>
      </c>
      <c r="E324" s="97" t="s">
        <v>535</v>
      </c>
      <c r="F324" s="98" t="s">
        <v>557</v>
      </c>
    </row>
    <row r="325" spans="2:6" s="41" customFormat="1" ht="17.25" customHeight="1">
      <c r="B325" s="107">
        <v>45260</v>
      </c>
      <c r="C325" s="97" t="s">
        <v>589</v>
      </c>
      <c r="D325" s="99">
        <v>300000</v>
      </c>
      <c r="E325" s="97" t="s">
        <v>536</v>
      </c>
      <c r="F325" s="98" t="s">
        <v>557</v>
      </c>
    </row>
    <row r="326" spans="2:6" s="41" customFormat="1" ht="17.25" customHeight="1">
      <c r="B326" s="107">
        <v>45260</v>
      </c>
      <c r="C326" s="97" t="s">
        <v>589</v>
      </c>
      <c r="D326" s="99">
        <v>300000</v>
      </c>
      <c r="E326" s="97" t="s">
        <v>537</v>
      </c>
      <c r="F326" s="98" t="s">
        <v>557</v>
      </c>
    </row>
    <row r="327" spans="2:6" s="41" customFormat="1" ht="17.25" customHeight="1">
      <c r="B327" s="107">
        <v>45260</v>
      </c>
      <c r="C327" s="97" t="s">
        <v>589</v>
      </c>
      <c r="D327" s="99">
        <v>210000</v>
      </c>
      <c r="E327" s="97" t="s">
        <v>538</v>
      </c>
      <c r="F327" s="98" t="s">
        <v>557</v>
      </c>
    </row>
    <row r="328" spans="2:6" s="41" customFormat="1" ht="17.25" customHeight="1">
      <c r="B328" s="107">
        <v>45260</v>
      </c>
      <c r="C328" s="97" t="s">
        <v>589</v>
      </c>
      <c r="D328" s="99">
        <v>210000</v>
      </c>
      <c r="E328" s="97" t="s">
        <v>539</v>
      </c>
      <c r="F328" s="98" t="s">
        <v>557</v>
      </c>
    </row>
    <row r="329" spans="2:6" s="41" customFormat="1" ht="17.25" customHeight="1">
      <c r="B329" s="107">
        <v>45260</v>
      </c>
      <c r="C329" s="97" t="s">
        <v>188</v>
      </c>
      <c r="D329" s="99">
        <v>57510</v>
      </c>
      <c r="E329" s="97" t="s">
        <v>540</v>
      </c>
      <c r="F329" s="98" t="s">
        <v>557</v>
      </c>
    </row>
    <row r="330" spans="2:6" s="41" customFormat="1" ht="17.25" customHeight="1">
      <c r="B330" s="107">
        <v>45261</v>
      </c>
      <c r="C330" s="97" t="s">
        <v>563</v>
      </c>
      <c r="D330" s="99">
        <v>400</v>
      </c>
      <c r="E330" s="97" t="s">
        <v>143</v>
      </c>
      <c r="F330" s="98" t="s">
        <v>557</v>
      </c>
    </row>
    <row r="331" spans="2:6" s="41" customFormat="1" ht="16.5" customHeight="1">
      <c r="B331" s="107">
        <v>45264</v>
      </c>
      <c r="C331" s="97" t="s">
        <v>122</v>
      </c>
      <c r="D331" s="99">
        <v>37000</v>
      </c>
      <c r="E331" s="97" t="s">
        <v>175</v>
      </c>
      <c r="F331" s="98" t="s">
        <v>557</v>
      </c>
    </row>
    <row r="332" spans="2:6" s="41" customFormat="1" ht="17.25" customHeight="1">
      <c r="B332" s="107">
        <v>45265</v>
      </c>
      <c r="C332" s="97" t="s">
        <v>122</v>
      </c>
      <c r="D332" s="99">
        <v>43200</v>
      </c>
      <c r="E332" s="97" t="s">
        <v>107</v>
      </c>
      <c r="F332" s="98" t="s">
        <v>557</v>
      </c>
    </row>
    <row r="333" spans="2:6" s="41" customFormat="1" ht="18" customHeight="1">
      <c r="B333" s="107">
        <v>45265</v>
      </c>
      <c r="C333" s="97" t="s">
        <v>122</v>
      </c>
      <c r="D333" s="99">
        <v>29900</v>
      </c>
      <c r="E333" s="97" t="s">
        <v>541</v>
      </c>
      <c r="F333" s="98" t="s">
        <v>557</v>
      </c>
    </row>
    <row r="334" spans="2:6" s="41" customFormat="1" ht="17.25" customHeight="1">
      <c r="B334" s="107">
        <v>45265</v>
      </c>
      <c r="C334" s="97" t="s">
        <v>122</v>
      </c>
      <c r="D334" s="99">
        <v>19800</v>
      </c>
      <c r="E334" s="97" t="s">
        <v>541</v>
      </c>
      <c r="F334" s="98" t="s">
        <v>557</v>
      </c>
    </row>
    <row r="335" spans="2:6" s="41" customFormat="1" ht="17.25" customHeight="1">
      <c r="B335" s="107">
        <v>45265</v>
      </c>
      <c r="C335" s="97" t="s">
        <v>122</v>
      </c>
      <c r="D335" s="99">
        <v>49800</v>
      </c>
      <c r="E335" s="97" t="s">
        <v>453</v>
      </c>
      <c r="F335" s="98" t="s">
        <v>557</v>
      </c>
    </row>
    <row r="336" spans="2:6" s="41" customFormat="1" ht="17.25" customHeight="1">
      <c r="B336" s="107">
        <v>45266</v>
      </c>
      <c r="C336" s="97" t="s">
        <v>563</v>
      </c>
      <c r="D336" s="99">
        <v>4840</v>
      </c>
      <c r="E336" s="97" t="s">
        <v>124</v>
      </c>
      <c r="F336" s="98" t="s">
        <v>557</v>
      </c>
    </row>
    <row r="337" spans="2:6" s="41" customFormat="1" ht="17.25" customHeight="1">
      <c r="B337" s="107">
        <v>45267</v>
      </c>
      <c r="C337" s="97" t="s">
        <v>122</v>
      </c>
      <c r="D337" s="99">
        <v>350000</v>
      </c>
      <c r="E337" s="97" t="s">
        <v>542</v>
      </c>
      <c r="F337" s="98" t="s">
        <v>557</v>
      </c>
    </row>
    <row r="338" spans="2:6" s="41" customFormat="1" ht="17.25" customHeight="1">
      <c r="B338" s="107">
        <v>45268</v>
      </c>
      <c r="C338" s="97" t="s">
        <v>559</v>
      </c>
      <c r="D338" s="99">
        <v>134700</v>
      </c>
      <c r="E338" s="97" t="s">
        <v>186</v>
      </c>
      <c r="F338" s="98" t="s">
        <v>557</v>
      </c>
    </row>
    <row r="339" spans="2:6" s="41" customFormat="1" ht="17.25" customHeight="1">
      <c r="B339" s="107">
        <v>45268</v>
      </c>
      <c r="C339" s="97" t="s">
        <v>563</v>
      </c>
      <c r="D339" s="99">
        <v>59000</v>
      </c>
      <c r="E339" s="97" t="s">
        <v>543</v>
      </c>
      <c r="F339" s="98" t="s">
        <v>557</v>
      </c>
    </row>
    <row r="340" spans="2:6" s="41" customFormat="1" ht="17.25" customHeight="1">
      <c r="B340" s="107">
        <v>45268</v>
      </c>
      <c r="C340" s="97" t="s">
        <v>560</v>
      </c>
      <c r="D340" s="99">
        <v>23700</v>
      </c>
      <c r="E340" s="97" t="s">
        <v>544</v>
      </c>
      <c r="F340" s="98" t="s">
        <v>557</v>
      </c>
    </row>
    <row r="341" spans="2:6" s="41" customFormat="1" ht="17.25" customHeight="1">
      <c r="B341" s="107">
        <v>45273</v>
      </c>
      <c r="C341" s="97" t="s">
        <v>560</v>
      </c>
      <c r="D341" s="99">
        <v>30780</v>
      </c>
      <c r="E341" s="97" t="s">
        <v>529</v>
      </c>
      <c r="F341" s="98" t="s">
        <v>557</v>
      </c>
    </row>
    <row r="342" spans="2:6" s="41" customFormat="1" ht="17.25" customHeight="1">
      <c r="B342" s="107">
        <v>45273</v>
      </c>
      <c r="C342" s="97" t="s">
        <v>122</v>
      </c>
      <c r="D342" s="99">
        <v>105580</v>
      </c>
      <c r="E342" s="97" t="s">
        <v>545</v>
      </c>
      <c r="F342" s="98" t="s">
        <v>557</v>
      </c>
    </row>
    <row r="343" spans="2:6" s="41" customFormat="1" ht="17.25" customHeight="1">
      <c r="B343" s="107">
        <v>45273</v>
      </c>
      <c r="C343" s="97" t="s">
        <v>122</v>
      </c>
      <c r="D343" s="99">
        <v>4000</v>
      </c>
      <c r="E343" s="97" t="s">
        <v>546</v>
      </c>
      <c r="F343" s="98" t="s">
        <v>557</v>
      </c>
    </row>
    <row r="344" spans="2:6" s="41" customFormat="1" ht="17.25" customHeight="1">
      <c r="B344" s="107">
        <v>45274</v>
      </c>
      <c r="C344" s="97" t="s">
        <v>561</v>
      </c>
      <c r="D344" s="99">
        <v>233000</v>
      </c>
      <c r="E344" s="97" t="s">
        <v>547</v>
      </c>
      <c r="F344" s="98" t="s">
        <v>557</v>
      </c>
    </row>
    <row r="345" spans="2:6" s="41" customFormat="1" ht="17.25" customHeight="1">
      <c r="B345" s="107">
        <v>45275</v>
      </c>
      <c r="C345" s="97" t="s">
        <v>122</v>
      </c>
      <c r="D345" s="99">
        <v>60000</v>
      </c>
      <c r="E345" s="97" t="s">
        <v>107</v>
      </c>
      <c r="F345" s="98" t="s">
        <v>557</v>
      </c>
    </row>
    <row r="346" spans="2:6" s="41" customFormat="1" ht="17.25" customHeight="1">
      <c r="B346" s="107">
        <v>45275</v>
      </c>
      <c r="C346" s="97" t="s">
        <v>563</v>
      </c>
      <c r="D346" s="99">
        <v>18700</v>
      </c>
      <c r="E346" s="97" t="s">
        <v>111</v>
      </c>
      <c r="F346" s="98" t="s">
        <v>557</v>
      </c>
    </row>
    <row r="347" spans="2:6" s="41" customFormat="1" ht="15.75" customHeight="1">
      <c r="B347" s="107">
        <v>45275</v>
      </c>
      <c r="C347" s="97" t="s">
        <v>563</v>
      </c>
      <c r="D347" s="99">
        <v>33000</v>
      </c>
      <c r="E347" s="97" t="s">
        <v>110</v>
      </c>
      <c r="F347" s="98" t="s">
        <v>557</v>
      </c>
    </row>
    <row r="348" spans="2:6" s="41" customFormat="1" ht="17.25" customHeight="1">
      <c r="B348" s="105">
        <v>45276</v>
      </c>
      <c r="C348" s="97" t="s">
        <v>122</v>
      </c>
      <c r="D348" s="99">
        <v>19430</v>
      </c>
      <c r="E348" s="97" t="s">
        <v>478</v>
      </c>
      <c r="F348" s="98" t="s">
        <v>557</v>
      </c>
    </row>
    <row r="349" spans="2:6" s="41" customFormat="1" ht="17.25" customHeight="1">
      <c r="B349" s="105">
        <v>45276</v>
      </c>
      <c r="C349" s="97" t="s">
        <v>122</v>
      </c>
      <c r="D349" s="99">
        <v>8300</v>
      </c>
      <c r="E349" s="97" t="s">
        <v>478</v>
      </c>
      <c r="F349" s="98" t="s">
        <v>557</v>
      </c>
    </row>
    <row r="350" spans="2:6" s="41" customFormat="1" ht="17.25" customHeight="1">
      <c r="B350" s="105">
        <v>45280</v>
      </c>
      <c r="C350" s="97" t="s">
        <v>122</v>
      </c>
      <c r="D350" s="99">
        <v>5000</v>
      </c>
      <c r="E350" s="97" t="s">
        <v>491</v>
      </c>
      <c r="F350" s="98" t="s">
        <v>557</v>
      </c>
    </row>
    <row r="351" spans="2:6" s="41" customFormat="1" ht="17.25" customHeight="1">
      <c r="B351" s="105">
        <v>45280</v>
      </c>
      <c r="C351" s="97" t="s">
        <v>561</v>
      </c>
      <c r="D351" s="99">
        <v>2700</v>
      </c>
      <c r="E351" s="97" t="s">
        <v>548</v>
      </c>
      <c r="F351" s="98" t="s">
        <v>557</v>
      </c>
    </row>
    <row r="352" spans="2:6" s="41" customFormat="1" ht="17.25" customHeight="1">
      <c r="B352" s="105">
        <v>45280</v>
      </c>
      <c r="C352" s="97" t="s">
        <v>561</v>
      </c>
      <c r="D352" s="99">
        <v>121100</v>
      </c>
      <c r="E352" s="97" t="s">
        <v>548</v>
      </c>
      <c r="F352" s="98" t="s">
        <v>557</v>
      </c>
    </row>
    <row r="353" spans="2:6" s="41" customFormat="1" ht="17.25" customHeight="1">
      <c r="B353" s="105">
        <v>45280</v>
      </c>
      <c r="C353" s="97" t="s">
        <v>561</v>
      </c>
      <c r="D353" s="99">
        <v>65700</v>
      </c>
      <c r="E353" s="97" t="s">
        <v>549</v>
      </c>
      <c r="F353" s="98" t="s">
        <v>557</v>
      </c>
    </row>
    <row r="354" spans="2:6" s="41" customFormat="1" ht="17.25" customHeight="1">
      <c r="B354" s="105">
        <v>45280</v>
      </c>
      <c r="C354" s="97" t="s">
        <v>561</v>
      </c>
      <c r="D354" s="99">
        <v>49800</v>
      </c>
      <c r="E354" s="97" t="s">
        <v>550</v>
      </c>
      <c r="F354" s="98" t="s">
        <v>557</v>
      </c>
    </row>
    <row r="355" spans="2:6" s="41" customFormat="1" ht="17.25" customHeight="1">
      <c r="B355" s="105">
        <v>45280</v>
      </c>
      <c r="C355" s="97" t="s">
        <v>561</v>
      </c>
      <c r="D355" s="99">
        <v>149400</v>
      </c>
      <c r="E355" s="97" t="s">
        <v>549</v>
      </c>
      <c r="F355" s="98" t="s">
        <v>557</v>
      </c>
    </row>
    <row r="356" spans="2:6" s="41" customFormat="1" ht="17.25" customHeight="1">
      <c r="B356" s="105">
        <v>45280</v>
      </c>
      <c r="C356" s="97" t="s">
        <v>561</v>
      </c>
      <c r="D356" s="99">
        <v>69000</v>
      </c>
      <c r="E356" s="97" t="s">
        <v>551</v>
      </c>
      <c r="F356" s="98" t="s">
        <v>557</v>
      </c>
    </row>
    <row r="357" spans="2:6" s="41" customFormat="1" ht="17.25" customHeight="1">
      <c r="B357" s="105">
        <v>45280</v>
      </c>
      <c r="C357" s="97" t="s">
        <v>561</v>
      </c>
      <c r="D357" s="99">
        <v>45000</v>
      </c>
      <c r="E357" s="97" t="s">
        <v>551</v>
      </c>
      <c r="F357" s="98" t="s">
        <v>557</v>
      </c>
    </row>
    <row r="358" spans="2:6" s="41" customFormat="1" ht="16.5" customHeight="1">
      <c r="B358" s="105">
        <v>45282</v>
      </c>
      <c r="C358" s="97" t="s">
        <v>562</v>
      </c>
      <c r="D358" s="99">
        <v>289420</v>
      </c>
      <c r="E358" s="97" t="s">
        <v>144</v>
      </c>
      <c r="F358" s="98" t="s">
        <v>557</v>
      </c>
    </row>
    <row r="359" spans="2:6" s="41" customFormat="1" ht="17.25" customHeight="1">
      <c r="B359" s="105">
        <v>45287</v>
      </c>
      <c r="C359" s="97" t="s">
        <v>563</v>
      </c>
      <c r="D359" s="99">
        <v>6520</v>
      </c>
      <c r="E359" s="97" t="s">
        <v>130</v>
      </c>
      <c r="F359" s="98" t="s">
        <v>557</v>
      </c>
    </row>
    <row r="360" spans="2:6">
      <c r="B360" s="105">
        <v>45287</v>
      </c>
      <c r="C360" s="97" t="s">
        <v>563</v>
      </c>
      <c r="D360" s="99">
        <v>2200</v>
      </c>
      <c r="E360" s="97" t="s">
        <v>552</v>
      </c>
      <c r="F360" s="98" t="s">
        <v>557</v>
      </c>
    </row>
    <row r="361" spans="2:6">
      <c r="B361" s="105">
        <v>45288</v>
      </c>
      <c r="C361" s="97" t="s">
        <v>563</v>
      </c>
      <c r="D361" s="99">
        <v>1600</v>
      </c>
      <c r="E361" s="97" t="s">
        <v>553</v>
      </c>
      <c r="F361" s="98" t="s">
        <v>557</v>
      </c>
    </row>
    <row r="362" spans="2:6" ht="14.25" customHeight="1">
      <c r="B362" s="105">
        <v>45289</v>
      </c>
      <c r="C362" s="97" t="s">
        <v>188</v>
      </c>
      <c r="D362" s="99">
        <v>56230</v>
      </c>
      <c r="E362" s="97" t="s">
        <v>554</v>
      </c>
      <c r="F362" s="98" t="s">
        <v>557</v>
      </c>
    </row>
    <row r="363" spans="2:6">
      <c r="B363" s="105">
        <v>45289</v>
      </c>
      <c r="C363" s="97" t="s">
        <v>559</v>
      </c>
      <c r="D363" s="99">
        <v>134700</v>
      </c>
      <c r="E363" s="97" t="s">
        <v>187</v>
      </c>
      <c r="F363" s="98" t="s">
        <v>557</v>
      </c>
    </row>
    <row r="364" spans="2:6" ht="12.75" customHeight="1">
      <c r="B364" s="105">
        <v>45289</v>
      </c>
      <c r="C364" s="97" t="s">
        <v>122</v>
      </c>
      <c r="D364" s="99">
        <v>386800</v>
      </c>
      <c r="E364" s="97" t="s">
        <v>555</v>
      </c>
      <c r="F364" s="98" t="s">
        <v>557</v>
      </c>
    </row>
    <row r="365" spans="2:6">
      <c r="B365" s="105">
        <v>45289</v>
      </c>
      <c r="C365" s="97" t="s">
        <v>122</v>
      </c>
      <c r="D365" s="99">
        <v>13200</v>
      </c>
      <c r="E365" s="97" t="s">
        <v>555</v>
      </c>
      <c r="F365" s="98" t="s">
        <v>557</v>
      </c>
    </row>
    <row r="366" spans="2:6">
      <c r="B366" s="105">
        <v>45289</v>
      </c>
      <c r="C366" s="97" t="s">
        <v>188</v>
      </c>
      <c r="D366" s="99">
        <v>109510</v>
      </c>
      <c r="E366" s="97" t="s">
        <v>556</v>
      </c>
      <c r="F366" s="98" t="s">
        <v>557</v>
      </c>
    </row>
    <row r="367" spans="2:6">
      <c r="B367" s="125" t="s">
        <v>591</v>
      </c>
      <c r="C367" s="126"/>
      <c r="D367" s="110">
        <f>SUM(D6:D366)</f>
        <v>24506017</v>
      </c>
      <c r="E367" s="111"/>
      <c r="F367" s="112"/>
    </row>
  </sheetData>
  <autoFilter ref="B5:F367"/>
  <mergeCells count="4">
    <mergeCell ref="B3:F3"/>
    <mergeCell ref="B2:E2"/>
    <mergeCell ref="B1:F1"/>
    <mergeCell ref="B367:C367"/>
  </mergeCells>
  <phoneticPr fontId="2" type="noConversion"/>
  <pageMargins left="0.32" right="0.23" top="1" bottom="1" header="0.5" footer="0.5"/>
  <pageSetup paperSize="9" scale="8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B1:G203"/>
  <sheetViews>
    <sheetView zoomScaleNormal="100" workbookViewId="0">
      <selection activeCell="K9" sqref="K9"/>
    </sheetView>
  </sheetViews>
  <sheetFormatPr defaultRowHeight="13.5"/>
  <cols>
    <col min="1" max="1" width="1.21875" customWidth="1"/>
    <col min="2" max="2" width="14.21875" customWidth="1"/>
    <col min="3" max="3" width="17.33203125" customWidth="1"/>
    <col min="4" max="4" width="13" customWidth="1"/>
  </cols>
  <sheetData>
    <row r="1" spans="2:7" ht="60.75" customHeight="1">
      <c r="B1" s="127" t="s">
        <v>22</v>
      </c>
      <c r="C1" s="127"/>
      <c r="D1" s="127"/>
    </row>
    <row r="2" spans="2:7" s="1" customFormat="1"/>
    <row r="3" spans="2:7" s="1" customFormat="1" ht="26.25" customHeight="1">
      <c r="B3" s="118" t="s">
        <v>605</v>
      </c>
      <c r="C3" s="128"/>
      <c r="D3" s="128"/>
      <c r="E3" s="128"/>
      <c r="F3" s="128"/>
      <c r="G3" s="128"/>
    </row>
    <row r="4" spans="2:7" s="1" customFormat="1" ht="6" customHeight="1">
      <c r="B4" s="90"/>
      <c r="C4" s="115"/>
      <c r="D4" s="115"/>
      <c r="E4" s="115"/>
      <c r="F4" s="115"/>
      <c r="G4" s="115"/>
    </row>
    <row r="5" spans="2:7" s="1" customFormat="1" ht="22.5" customHeight="1">
      <c r="B5" s="2" t="s">
        <v>11</v>
      </c>
      <c r="C5" s="56" t="s">
        <v>12</v>
      </c>
      <c r="D5" s="2" t="s">
        <v>14</v>
      </c>
      <c r="E5" s="2" t="s">
        <v>15</v>
      </c>
      <c r="F5" s="2" t="s">
        <v>16</v>
      </c>
      <c r="G5" s="2" t="s">
        <v>5</v>
      </c>
    </row>
    <row r="6" spans="2:7" s="1" customFormat="1" ht="18.75" customHeight="1">
      <c r="B6" s="91" t="s">
        <v>564</v>
      </c>
      <c r="C6" s="97" t="s">
        <v>317</v>
      </c>
      <c r="D6" s="97" t="s">
        <v>62</v>
      </c>
      <c r="E6" s="104">
        <v>48</v>
      </c>
      <c r="F6" s="98" t="s">
        <v>60</v>
      </c>
      <c r="G6" s="2"/>
    </row>
    <row r="7" spans="2:7" s="1" customFormat="1" ht="18" customHeight="1">
      <c r="B7" s="91" t="s">
        <v>564</v>
      </c>
      <c r="C7" s="97" t="s">
        <v>317</v>
      </c>
      <c r="D7" s="97" t="s">
        <v>62</v>
      </c>
      <c r="E7" s="104">
        <v>41</v>
      </c>
      <c r="F7" s="98" t="s">
        <v>60</v>
      </c>
      <c r="G7" s="2"/>
    </row>
    <row r="8" spans="2:7" s="1" customFormat="1" ht="18" customHeight="1">
      <c r="B8" s="91" t="s">
        <v>564</v>
      </c>
      <c r="C8" s="97" t="s">
        <v>317</v>
      </c>
      <c r="D8" s="97" t="s">
        <v>62</v>
      </c>
      <c r="E8" s="104">
        <v>2</v>
      </c>
      <c r="F8" s="98" t="s">
        <v>60</v>
      </c>
      <c r="G8" s="2"/>
    </row>
    <row r="9" spans="2:7" s="1" customFormat="1" ht="18" customHeight="1">
      <c r="B9" s="91" t="s">
        <v>564</v>
      </c>
      <c r="C9" s="97" t="s">
        <v>317</v>
      </c>
      <c r="D9" s="97" t="s">
        <v>62</v>
      </c>
      <c r="E9" s="104">
        <v>1</v>
      </c>
      <c r="F9" s="98" t="s">
        <v>60</v>
      </c>
      <c r="G9" s="2"/>
    </row>
    <row r="10" spans="2:7" s="1" customFormat="1" ht="18" customHeight="1">
      <c r="B10" s="91" t="s">
        <v>564</v>
      </c>
      <c r="C10" s="97" t="s">
        <v>317</v>
      </c>
      <c r="D10" s="97" t="s">
        <v>62</v>
      </c>
      <c r="E10" s="104">
        <v>2</v>
      </c>
      <c r="F10" s="98" t="s">
        <v>60</v>
      </c>
      <c r="G10" s="2"/>
    </row>
    <row r="11" spans="2:7" s="1" customFormat="1" ht="18" customHeight="1">
      <c r="B11" s="91" t="s">
        <v>564</v>
      </c>
      <c r="C11" s="97" t="s">
        <v>317</v>
      </c>
      <c r="D11" s="97" t="s">
        <v>62</v>
      </c>
      <c r="E11" s="104">
        <v>1</v>
      </c>
      <c r="F11" s="98" t="s">
        <v>60</v>
      </c>
      <c r="G11" s="2"/>
    </row>
    <row r="12" spans="2:7" s="1" customFormat="1" ht="18" customHeight="1">
      <c r="B12" s="91" t="s">
        <v>564</v>
      </c>
      <c r="C12" s="97" t="s">
        <v>317</v>
      </c>
      <c r="D12" s="97" t="s">
        <v>62</v>
      </c>
      <c r="E12" s="104">
        <v>1</v>
      </c>
      <c r="F12" s="98" t="s">
        <v>60</v>
      </c>
      <c r="G12" s="2"/>
    </row>
    <row r="13" spans="2:7" s="1" customFormat="1" ht="18" customHeight="1">
      <c r="B13" s="91" t="s">
        <v>564</v>
      </c>
      <c r="C13" s="97" t="s">
        <v>317</v>
      </c>
      <c r="D13" s="97" t="s">
        <v>62</v>
      </c>
      <c r="E13" s="104">
        <v>2</v>
      </c>
      <c r="F13" s="98" t="s">
        <v>60</v>
      </c>
      <c r="G13" s="2"/>
    </row>
    <row r="14" spans="2:7" s="1" customFormat="1" ht="18" customHeight="1">
      <c r="B14" s="91" t="s">
        <v>564</v>
      </c>
      <c r="C14" s="97" t="s">
        <v>317</v>
      </c>
      <c r="D14" s="97" t="s">
        <v>62</v>
      </c>
      <c r="E14" s="104">
        <v>2</v>
      </c>
      <c r="F14" s="98" t="s">
        <v>60</v>
      </c>
      <c r="G14" s="2"/>
    </row>
    <row r="15" spans="2:7" s="1" customFormat="1" ht="18" customHeight="1">
      <c r="B15" s="91" t="s">
        <v>564</v>
      </c>
      <c r="C15" s="97" t="s">
        <v>317</v>
      </c>
      <c r="D15" s="97" t="s">
        <v>62</v>
      </c>
      <c r="E15" s="104">
        <v>22</v>
      </c>
      <c r="F15" s="98" t="s">
        <v>60</v>
      </c>
      <c r="G15" s="2"/>
    </row>
    <row r="16" spans="2:7" s="1" customFormat="1" ht="18" customHeight="1">
      <c r="B16" s="91" t="s">
        <v>564</v>
      </c>
      <c r="C16" s="97" t="s">
        <v>317</v>
      </c>
      <c r="D16" s="97" t="s">
        <v>62</v>
      </c>
      <c r="E16" s="104">
        <v>20</v>
      </c>
      <c r="F16" s="98" t="s">
        <v>60</v>
      </c>
      <c r="G16" s="2"/>
    </row>
    <row r="17" spans="2:7" s="1" customFormat="1" ht="18" customHeight="1">
      <c r="B17" s="91" t="s">
        <v>564</v>
      </c>
      <c r="C17" s="97" t="s">
        <v>317</v>
      </c>
      <c r="D17" s="97" t="s">
        <v>62</v>
      </c>
      <c r="E17" s="104">
        <v>4</v>
      </c>
      <c r="F17" s="98" t="s">
        <v>60</v>
      </c>
      <c r="G17" s="2"/>
    </row>
    <row r="18" spans="2:7" s="1" customFormat="1" ht="18" customHeight="1">
      <c r="B18" s="91" t="s">
        <v>564</v>
      </c>
      <c r="C18" s="97" t="s">
        <v>317</v>
      </c>
      <c r="D18" s="97" t="s">
        <v>62</v>
      </c>
      <c r="E18" s="104">
        <v>11</v>
      </c>
      <c r="F18" s="98" t="s">
        <v>60</v>
      </c>
      <c r="G18" s="2"/>
    </row>
    <row r="19" spans="2:7" s="1" customFormat="1" ht="18" customHeight="1">
      <c r="B19" s="91" t="s">
        <v>564</v>
      </c>
      <c r="C19" s="97" t="s">
        <v>317</v>
      </c>
      <c r="D19" s="97" t="s">
        <v>62</v>
      </c>
      <c r="E19" s="104">
        <v>26</v>
      </c>
      <c r="F19" s="98" t="s">
        <v>60</v>
      </c>
      <c r="G19" s="2"/>
    </row>
    <row r="20" spans="2:7" s="1" customFormat="1" ht="18" customHeight="1">
      <c r="B20" s="91" t="s">
        <v>564</v>
      </c>
      <c r="C20" s="97" t="s">
        <v>317</v>
      </c>
      <c r="D20" s="97" t="s">
        <v>62</v>
      </c>
      <c r="E20" s="104">
        <v>10</v>
      </c>
      <c r="F20" s="98" t="s">
        <v>60</v>
      </c>
      <c r="G20" s="2"/>
    </row>
    <row r="21" spans="2:7" s="1" customFormat="1" ht="18" customHeight="1">
      <c r="B21" s="91" t="s">
        <v>564</v>
      </c>
      <c r="C21" s="97" t="s">
        <v>317</v>
      </c>
      <c r="D21" s="97" t="s">
        <v>62</v>
      </c>
      <c r="E21" s="104">
        <v>26</v>
      </c>
      <c r="F21" s="98" t="s">
        <v>60</v>
      </c>
      <c r="G21" s="2"/>
    </row>
    <row r="22" spans="2:7" s="1" customFormat="1" ht="18" customHeight="1">
      <c r="B22" s="91" t="s">
        <v>564</v>
      </c>
      <c r="C22" s="97" t="s">
        <v>317</v>
      </c>
      <c r="D22" s="97" t="s">
        <v>62</v>
      </c>
      <c r="E22" s="104">
        <v>10</v>
      </c>
      <c r="F22" s="98" t="s">
        <v>60</v>
      </c>
      <c r="G22" s="2"/>
    </row>
    <row r="23" spans="2:7" s="1" customFormat="1" ht="18" customHeight="1">
      <c r="B23" s="91" t="s">
        <v>564</v>
      </c>
      <c r="C23" s="97" t="s">
        <v>317</v>
      </c>
      <c r="D23" s="97" t="s">
        <v>62</v>
      </c>
      <c r="E23" s="104">
        <v>38</v>
      </c>
      <c r="F23" s="98" t="s">
        <v>60</v>
      </c>
      <c r="G23" s="2"/>
    </row>
    <row r="24" spans="2:7" s="1" customFormat="1" ht="18" customHeight="1">
      <c r="B24" s="91" t="s">
        <v>564</v>
      </c>
      <c r="C24" s="97" t="s">
        <v>317</v>
      </c>
      <c r="D24" s="97" t="s">
        <v>62</v>
      </c>
      <c r="E24" s="104">
        <v>42</v>
      </c>
      <c r="F24" s="98" t="s">
        <v>60</v>
      </c>
      <c r="G24" s="2"/>
    </row>
    <row r="25" spans="2:7" s="1" customFormat="1" ht="18" customHeight="1">
      <c r="B25" s="91" t="s">
        <v>564</v>
      </c>
      <c r="C25" s="97" t="s">
        <v>317</v>
      </c>
      <c r="D25" s="97" t="s">
        <v>62</v>
      </c>
      <c r="E25" s="104">
        <v>33</v>
      </c>
      <c r="F25" s="98" t="s">
        <v>60</v>
      </c>
      <c r="G25" s="2"/>
    </row>
    <row r="26" spans="2:7" s="1" customFormat="1" ht="18" customHeight="1">
      <c r="B26" s="91" t="s">
        <v>564</v>
      </c>
      <c r="C26" s="97" t="s">
        <v>317</v>
      </c>
      <c r="D26" s="97" t="s">
        <v>62</v>
      </c>
      <c r="E26" s="104">
        <v>65</v>
      </c>
      <c r="F26" s="98" t="s">
        <v>60</v>
      </c>
      <c r="G26" s="2"/>
    </row>
    <row r="27" spans="2:7" s="1" customFormat="1" ht="18" customHeight="1">
      <c r="B27" s="91" t="s">
        <v>564</v>
      </c>
      <c r="C27" s="97" t="s">
        <v>317</v>
      </c>
      <c r="D27" s="97" t="s">
        <v>62</v>
      </c>
      <c r="E27" s="104">
        <v>11</v>
      </c>
      <c r="F27" s="98" t="s">
        <v>60</v>
      </c>
      <c r="G27" s="2"/>
    </row>
    <row r="28" spans="2:7" s="1" customFormat="1" ht="18" customHeight="1">
      <c r="B28" s="91" t="s">
        <v>564</v>
      </c>
      <c r="C28" s="97" t="s">
        <v>317</v>
      </c>
      <c r="D28" s="97" t="s">
        <v>62</v>
      </c>
      <c r="E28" s="104">
        <v>8</v>
      </c>
      <c r="F28" s="98" t="s">
        <v>60</v>
      </c>
      <c r="G28" s="2"/>
    </row>
    <row r="29" spans="2:7" s="1" customFormat="1" ht="18" customHeight="1">
      <c r="B29" s="91" t="s">
        <v>564</v>
      </c>
      <c r="C29" s="97" t="s">
        <v>317</v>
      </c>
      <c r="D29" s="97" t="s">
        <v>62</v>
      </c>
      <c r="E29" s="104">
        <v>21</v>
      </c>
      <c r="F29" s="98" t="s">
        <v>60</v>
      </c>
      <c r="G29" s="2"/>
    </row>
    <row r="30" spans="2:7" s="1" customFormat="1" ht="18" customHeight="1">
      <c r="B30" s="91" t="s">
        <v>564</v>
      </c>
      <c r="C30" s="97" t="s">
        <v>317</v>
      </c>
      <c r="D30" s="97" t="s">
        <v>62</v>
      </c>
      <c r="E30" s="104">
        <v>10</v>
      </c>
      <c r="F30" s="98" t="s">
        <v>60</v>
      </c>
      <c r="G30" s="2"/>
    </row>
    <row r="31" spans="2:7" s="1" customFormat="1" ht="18" customHeight="1">
      <c r="B31" s="91" t="s">
        <v>564</v>
      </c>
      <c r="C31" s="97" t="s">
        <v>317</v>
      </c>
      <c r="D31" s="97" t="s">
        <v>62</v>
      </c>
      <c r="E31" s="104">
        <v>32</v>
      </c>
      <c r="F31" s="98" t="s">
        <v>60</v>
      </c>
      <c r="G31" s="2"/>
    </row>
    <row r="32" spans="2:7" s="1" customFormat="1" ht="18" customHeight="1">
      <c r="B32" s="91" t="s">
        <v>564</v>
      </c>
      <c r="C32" s="97" t="s">
        <v>317</v>
      </c>
      <c r="D32" s="97" t="s">
        <v>62</v>
      </c>
      <c r="E32" s="104">
        <v>34</v>
      </c>
      <c r="F32" s="98" t="s">
        <v>60</v>
      </c>
      <c r="G32" s="2"/>
    </row>
    <row r="33" spans="2:7" s="1" customFormat="1" ht="18" customHeight="1">
      <c r="B33" s="91" t="s">
        <v>564</v>
      </c>
      <c r="C33" s="97" t="s">
        <v>317</v>
      </c>
      <c r="D33" s="97" t="s">
        <v>62</v>
      </c>
      <c r="E33" s="104">
        <v>40</v>
      </c>
      <c r="F33" s="98" t="s">
        <v>60</v>
      </c>
      <c r="G33" s="2"/>
    </row>
    <row r="34" spans="2:7" s="1" customFormat="1" ht="18" customHeight="1">
      <c r="B34" s="91" t="s">
        <v>564</v>
      </c>
      <c r="C34" s="97" t="s">
        <v>317</v>
      </c>
      <c r="D34" s="97" t="s">
        <v>62</v>
      </c>
      <c r="E34" s="104">
        <v>10</v>
      </c>
      <c r="F34" s="98" t="s">
        <v>60</v>
      </c>
      <c r="G34" s="2"/>
    </row>
    <row r="35" spans="2:7" s="1" customFormat="1" ht="18" customHeight="1">
      <c r="B35" s="91" t="s">
        <v>564</v>
      </c>
      <c r="C35" s="97" t="s">
        <v>317</v>
      </c>
      <c r="D35" s="97" t="s">
        <v>62</v>
      </c>
      <c r="E35" s="104">
        <v>7</v>
      </c>
      <c r="F35" s="98" t="s">
        <v>60</v>
      </c>
      <c r="G35" s="2"/>
    </row>
    <row r="36" spans="2:7" s="1" customFormat="1" ht="18" customHeight="1">
      <c r="B36" s="91" t="s">
        <v>564</v>
      </c>
      <c r="C36" s="97" t="s">
        <v>317</v>
      </c>
      <c r="D36" s="97" t="s">
        <v>62</v>
      </c>
      <c r="E36" s="104">
        <v>1</v>
      </c>
      <c r="F36" s="98" t="s">
        <v>60</v>
      </c>
      <c r="G36" s="2"/>
    </row>
    <row r="37" spans="2:7" s="1" customFormat="1" ht="18" customHeight="1">
      <c r="B37" s="91" t="s">
        <v>564</v>
      </c>
      <c r="C37" s="97" t="s">
        <v>317</v>
      </c>
      <c r="D37" s="97" t="s">
        <v>62</v>
      </c>
      <c r="E37" s="104">
        <v>5</v>
      </c>
      <c r="F37" s="98" t="s">
        <v>60</v>
      </c>
      <c r="G37" s="2"/>
    </row>
    <row r="38" spans="2:7" s="1" customFormat="1" ht="18" customHeight="1">
      <c r="B38" s="91" t="s">
        <v>564</v>
      </c>
      <c r="C38" s="97" t="s">
        <v>317</v>
      </c>
      <c r="D38" s="97" t="s">
        <v>62</v>
      </c>
      <c r="E38" s="104">
        <v>3</v>
      </c>
      <c r="F38" s="98" t="s">
        <v>60</v>
      </c>
      <c r="G38" s="2"/>
    </row>
    <row r="39" spans="2:7" s="1" customFormat="1" ht="18" customHeight="1">
      <c r="B39" s="91" t="s">
        <v>564</v>
      </c>
      <c r="C39" s="97" t="s">
        <v>317</v>
      </c>
      <c r="D39" s="97" t="s">
        <v>62</v>
      </c>
      <c r="E39" s="104">
        <v>3</v>
      </c>
      <c r="F39" s="98" t="s">
        <v>60</v>
      </c>
      <c r="G39" s="2"/>
    </row>
    <row r="40" spans="2:7" s="1" customFormat="1" ht="18" customHeight="1">
      <c r="B40" s="91" t="s">
        <v>564</v>
      </c>
      <c r="C40" s="97" t="s">
        <v>317</v>
      </c>
      <c r="D40" s="97" t="s">
        <v>62</v>
      </c>
      <c r="E40" s="104">
        <v>18</v>
      </c>
      <c r="F40" s="98" t="s">
        <v>60</v>
      </c>
      <c r="G40" s="2"/>
    </row>
    <row r="41" spans="2:7" s="1" customFormat="1" ht="18" customHeight="1">
      <c r="B41" s="91" t="s">
        <v>564</v>
      </c>
      <c r="C41" s="97" t="s">
        <v>317</v>
      </c>
      <c r="D41" s="97" t="s">
        <v>62</v>
      </c>
      <c r="E41" s="104">
        <v>1</v>
      </c>
      <c r="F41" s="98" t="s">
        <v>60</v>
      </c>
      <c r="G41" s="2"/>
    </row>
    <row r="42" spans="2:7" s="1" customFormat="1" ht="18" customHeight="1">
      <c r="B42" s="91" t="s">
        <v>564</v>
      </c>
      <c r="C42" s="97" t="s">
        <v>317</v>
      </c>
      <c r="D42" s="97" t="s">
        <v>62</v>
      </c>
      <c r="E42" s="104">
        <v>2</v>
      </c>
      <c r="F42" s="98" t="s">
        <v>60</v>
      </c>
      <c r="G42" s="2"/>
    </row>
    <row r="43" spans="2:7" s="1" customFormat="1" ht="18" customHeight="1">
      <c r="B43" s="91" t="s">
        <v>564</v>
      </c>
      <c r="C43" s="97" t="s">
        <v>317</v>
      </c>
      <c r="D43" s="97" t="s">
        <v>62</v>
      </c>
      <c r="E43" s="104">
        <v>3</v>
      </c>
      <c r="F43" s="98" t="s">
        <v>60</v>
      </c>
      <c r="G43" s="2"/>
    </row>
    <row r="44" spans="2:7" s="1" customFormat="1" ht="18" customHeight="1">
      <c r="B44" s="91" t="s">
        <v>564</v>
      </c>
      <c r="C44" s="97" t="s">
        <v>317</v>
      </c>
      <c r="D44" s="97" t="s">
        <v>62</v>
      </c>
      <c r="E44" s="104">
        <v>2</v>
      </c>
      <c r="F44" s="98" t="s">
        <v>60</v>
      </c>
      <c r="G44" s="2"/>
    </row>
    <row r="45" spans="2:7" s="1" customFormat="1" ht="18" customHeight="1">
      <c r="B45" s="91" t="s">
        <v>564</v>
      </c>
      <c r="C45" s="97" t="s">
        <v>317</v>
      </c>
      <c r="D45" s="97" t="s">
        <v>62</v>
      </c>
      <c r="E45" s="104">
        <v>1</v>
      </c>
      <c r="F45" s="98" t="s">
        <v>60</v>
      </c>
      <c r="G45" s="2"/>
    </row>
    <row r="46" spans="2:7" s="1" customFormat="1" ht="18" customHeight="1">
      <c r="B46" s="91" t="s">
        <v>564</v>
      </c>
      <c r="C46" s="97" t="s">
        <v>317</v>
      </c>
      <c r="D46" s="97" t="s">
        <v>62</v>
      </c>
      <c r="E46" s="104">
        <v>3</v>
      </c>
      <c r="F46" s="98" t="s">
        <v>60</v>
      </c>
      <c r="G46" s="2"/>
    </row>
    <row r="47" spans="2:7" s="1" customFormat="1" ht="18" customHeight="1">
      <c r="B47" s="91" t="s">
        <v>564</v>
      </c>
      <c r="C47" s="97" t="s">
        <v>317</v>
      </c>
      <c r="D47" s="97" t="s">
        <v>62</v>
      </c>
      <c r="E47" s="104">
        <v>1</v>
      </c>
      <c r="F47" s="98" t="s">
        <v>60</v>
      </c>
      <c r="G47" s="2"/>
    </row>
    <row r="48" spans="2:7" s="1" customFormat="1" ht="18" customHeight="1">
      <c r="B48" s="91" t="s">
        <v>564</v>
      </c>
      <c r="C48" s="97" t="s">
        <v>317</v>
      </c>
      <c r="D48" s="97" t="s">
        <v>62</v>
      </c>
      <c r="E48" s="104">
        <v>4</v>
      </c>
      <c r="F48" s="98" t="s">
        <v>60</v>
      </c>
      <c r="G48" s="2"/>
    </row>
    <row r="49" spans="2:7" s="1" customFormat="1" ht="18" customHeight="1">
      <c r="B49" s="91" t="s">
        <v>564</v>
      </c>
      <c r="C49" s="97" t="s">
        <v>317</v>
      </c>
      <c r="D49" s="97" t="s">
        <v>62</v>
      </c>
      <c r="E49" s="104">
        <v>6</v>
      </c>
      <c r="F49" s="98" t="s">
        <v>60</v>
      </c>
      <c r="G49" s="2"/>
    </row>
    <row r="50" spans="2:7" s="1" customFormat="1" ht="18" customHeight="1">
      <c r="B50" s="91" t="s">
        <v>564</v>
      </c>
      <c r="C50" s="97" t="s">
        <v>317</v>
      </c>
      <c r="D50" s="97" t="s">
        <v>62</v>
      </c>
      <c r="E50" s="104">
        <v>9</v>
      </c>
      <c r="F50" s="98" t="s">
        <v>60</v>
      </c>
      <c r="G50" s="2"/>
    </row>
    <row r="51" spans="2:7" s="1" customFormat="1" ht="18" customHeight="1">
      <c r="B51" s="91" t="s">
        <v>564</v>
      </c>
      <c r="C51" s="97" t="s">
        <v>317</v>
      </c>
      <c r="D51" s="97" t="s">
        <v>62</v>
      </c>
      <c r="E51" s="104">
        <v>21</v>
      </c>
      <c r="F51" s="98" t="s">
        <v>60</v>
      </c>
      <c r="G51" s="2"/>
    </row>
    <row r="52" spans="2:7" s="1" customFormat="1" ht="18" customHeight="1">
      <c r="B52" s="91" t="s">
        <v>564</v>
      </c>
      <c r="C52" s="97" t="s">
        <v>317</v>
      </c>
      <c r="D52" s="97" t="s">
        <v>62</v>
      </c>
      <c r="E52" s="104">
        <v>14</v>
      </c>
      <c r="F52" s="98" t="s">
        <v>60</v>
      </c>
      <c r="G52" s="2"/>
    </row>
    <row r="53" spans="2:7" s="1" customFormat="1" ht="18" customHeight="1">
      <c r="B53" s="91" t="s">
        <v>564</v>
      </c>
      <c r="C53" s="97" t="s">
        <v>317</v>
      </c>
      <c r="D53" s="97" t="s">
        <v>62</v>
      </c>
      <c r="E53" s="104">
        <v>2</v>
      </c>
      <c r="F53" s="98" t="s">
        <v>60</v>
      </c>
      <c r="G53" s="2"/>
    </row>
    <row r="54" spans="2:7" s="1" customFormat="1" ht="18" customHeight="1">
      <c r="B54" s="91" t="s">
        <v>564</v>
      </c>
      <c r="C54" s="97" t="s">
        <v>317</v>
      </c>
      <c r="D54" s="97" t="s">
        <v>62</v>
      </c>
      <c r="E54" s="104">
        <v>8</v>
      </c>
      <c r="F54" s="98" t="s">
        <v>60</v>
      </c>
      <c r="G54" s="2"/>
    </row>
    <row r="55" spans="2:7" s="1" customFormat="1" ht="18" customHeight="1">
      <c r="B55" s="91" t="s">
        <v>564</v>
      </c>
      <c r="C55" s="97" t="s">
        <v>317</v>
      </c>
      <c r="D55" s="97" t="s">
        <v>62</v>
      </c>
      <c r="E55" s="104">
        <v>1</v>
      </c>
      <c r="F55" s="98" t="s">
        <v>60</v>
      </c>
      <c r="G55" s="2"/>
    </row>
    <row r="56" spans="2:7" s="1" customFormat="1" ht="18" customHeight="1">
      <c r="B56" s="91" t="s">
        <v>564</v>
      </c>
      <c r="C56" s="97" t="s">
        <v>317</v>
      </c>
      <c r="D56" s="97" t="s">
        <v>62</v>
      </c>
      <c r="E56" s="104">
        <v>1</v>
      </c>
      <c r="F56" s="98" t="s">
        <v>60</v>
      </c>
      <c r="G56" s="2"/>
    </row>
    <row r="57" spans="2:7" s="1" customFormat="1" ht="18" customHeight="1">
      <c r="B57" s="91" t="s">
        <v>564</v>
      </c>
      <c r="C57" s="97" t="s">
        <v>317</v>
      </c>
      <c r="D57" s="97" t="s">
        <v>62</v>
      </c>
      <c r="E57" s="104">
        <v>1</v>
      </c>
      <c r="F57" s="98" t="s">
        <v>60</v>
      </c>
      <c r="G57" s="2"/>
    </row>
    <row r="58" spans="2:7" s="1" customFormat="1" ht="18" customHeight="1">
      <c r="B58" s="91" t="s">
        <v>564</v>
      </c>
      <c r="C58" s="97" t="s">
        <v>317</v>
      </c>
      <c r="D58" s="97" t="s">
        <v>62</v>
      </c>
      <c r="E58" s="104">
        <v>2</v>
      </c>
      <c r="F58" s="98" t="s">
        <v>60</v>
      </c>
      <c r="G58" s="2"/>
    </row>
    <row r="59" spans="2:7" s="1" customFormat="1" ht="18" customHeight="1">
      <c r="B59" s="91" t="s">
        <v>217</v>
      </c>
      <c r="C59" s="97" t="s">
        <v>199</v>
      </c>
      <c r="D59" s="97" t="s">
        <v>213</v>
      </c>
      <c r="E59" s="104">
        <v>1</v>
      </c>
      <c r="F59" s="98" t="s">
        <v>59</v>
      </c>
      <c r="G59" s="2"/>
    </row>
    <row r="60" spans="2:7" s="1" customFormat="1" ht="18" customHeight="1">
      <c r="B60" s="91" t="s">
        <v>294</v>
      </c>
      <c r="C60" s="97" t="s">
        <v>318</v>
      </c>
      <c r="D60" s="97" t="s">
        <v>213</v>
      </c>
      <c r="E60" s="104">
        <v>1</v>
      </c>
      <c r="F60" s="98" t="s">
        <v>430</v>
      </c>
      <c r="G60" s="2"/>
    </row>
    <row r="61" spans="2:7" s="1" customFormat="1" ht="18" customHeight="1">
      <c r="B61" s="91" t="s">
        <v>295</v>
      </c>
      <c r="C61" s="97" t="s">
        <v>319</v>
      </c>
      <c r="D61" s="97" t="s">
        <v>61</v>
      </c>
      <c r="E61" s="104">
        <v>100</v>
      </c>
      <c r="F61" s="98" t="s">
        <v>60</v>
      </c>
      <c r="G61" s="2"/>
    </row>
    <row r="62" spans="2:7" s="1" customFormat="1" ht="18" customHeight="1">
      <c r="B62" s="91" t="s">
        <v>223</v>
      </c>
      <c r="C62" s="97" t="s">
        <v>209</v>
      </c>
      <c r="D62" s="97" t="s">
        <v>213</v>
      </c>
      <c r="E62" s="104">
        <v>1000</v>
      </c>
      <c r="F62" s="98" t="s">
        <v>60</v>
      </c>
      <c r="G62" s="2"/>
    </row>
    <row r="63" spans="2:7" s="1" customFormat="1" ht="18" customHeight="1">
      <c r="B63" s="91" t="s">
        <v>223</v>
      </c>
      <c r="C63" s="97" t="s">
        <v>209</v>
      </c>
      <c r="D63" s="97" t="s">
        <v>213</v>
      </c>
      <c r="E63" s="104">
        <v>1000</v>
      </c>
      <c r="F63" s="98" t="s">
        <v>60</v>
      </c>
      <c r="G63" s="2"/>
    </row>
    <row r="64" spans="2:7" s="1" customFormat="1" ht="18" customHeight="1">
      <c r="B64" s="91" t="s">
        <v>223</v>
      </c>
      <c r="C64" s="97" t="s">
        <v>209</v>
      </c>
      <c r="D64" s="97" t="s">
        <v>213</v>
      </c>
      <c r="E64" s="104">
        <v>100</v>
      </c>
      <c r="F64" s="98" t="s">
        <v>60</v>
      </c>
      <c r="G64" s="2"/>
    </row>
    <row r="65" spans="2:7" s="1" customFormat="1" ht="18" customHeight="1">
      <c r="B65" s="91" t="s">
        <v>296</v>
      </c>
      <c r="C65" s="97" t="s">
        <v>320</v>
      </c>
      <c r="D65" s="97" t="s">
        <v>213</v>
      </c>
      <c r="E65" s="104">
        <v>1</v>
      </c>
      <c r="F65" s="98" t="s">
        <v>59</v>
      </c>
      <c r="G65" s="2"/>
    </row>
    <row r="66" spans="2:7" s="1" customFormat="1" ht="18" customHeight="1">
      <c r="B66" s="91" t="s">
        <v>565</v>
      </c>
      <c r="C66" s="97" t="s">
        <v>211</v>
      </c>
      <c r="D66" s="97" t="s">
        <v>213</v>
      </c>
      <c r="E66" s="104">
        <v>1</v>
      </c>
      <c r="F66" s="98" t="s">
        <v>59</v>
      </c>
      <c r="G66" s="2"/>
    </row>
    <row r="67" spans="2:7" s="1" customFormat="1" ht="18" customHeight="1">
      <c r="B67" s="91" t="s">
        <v>566</v>
      </c>
      <c r="C67" s="97" t="s">
        <v>317</v>
      </c>
      <c r="D67" s="97" t="s">
        <v>62</v>
      </c>
      <c r="E67" s="104">
        <v>1</v>
      </c>
      <c r="F67" s="98" t="s">
        <v>60</v>
      </c>
      <c r="G67" s="2"/>
    </row>
    <row r="68" spans="2:7" s="1" customFormat="1" ht="18" customHeight="1">
      <c r="B68" s="91" t="s">
        <v>566</v>
      </c>
      <c r="C68" s="97" t="s">
        <v>317</v>
      </c>
      <c r="D68" s="97" t="s">
        <v>62</v>
      </c>
      <c r="E68" s="104">
        <v>4</v>
      </c>
      <c r="F68" s="98" t="s">
        <v>60</v>
      </c>
      <c r="G68" s="2"/>
    </row>
    <row r="69" spans="2:7" ht="16.5" customHeight="1">
      <c r="B69" s="91" t="s">
        <v>566</v>
      </c>
      <c r="C69" s="97" t="s">
        <v>317</v>
      </c>
      <c r="D69" s="97" t="s">
        <v>62</v>
      </c>
      <c r="E69" s="104">
        <v>1</v>
      </c>
      <c r="F69" s="98" t="s">
        <v>60</v>
      </c>
      <c r="G69" s="2"/>
    </row>
    <row r="70" spans="2:7" ht="16.5" customHeight="1">
      <c r="B70" s="91" t="s">
        <v>566</v>
      </c>
      <c r="C70" s="97" t="s">
        <v>317</v>
      </c>
      <c r="D70" s="97" t="s">
        <v>62</v>
      </c>
      <c r="E70" s="104">
        <v>8</v>
      </c>
      <c r="F70" s="98" t="s">
        <v>60</v>
      </c>
      <c r="G70" s="2"/>
    </row>
    <row r="71" spans="2:7" ht="16.5" customHeight="1">
      <c r="B71" s="91" t="s">
        <v>566</v>
      </c>
      <c r="C71" s="97" t="s">
        <v>317</v>
      </c>
      <c r="D71" s="97" t="s">
        <v>62</v>
      </c>
      <c r="E71" s="104">
        <v>5</v>
      </c>
      <c r="F71" s="98" t="s">
        <v>60</v>
      </c>
      <c r="G71" s="2"/>
    </row>
    <row r="72" spans="2:7" ht="16.5" customHeight="1">
      <c r="B72" s="91" t="s">
        <v>566</v>
      </c>
      <c r="C72" s="97" t="s">
        <v>317</v>
      </c>
      <c r="D72" s="97" t="s">
        <v>62</v>
      </c>
      <c r="E72" s="104">
        <v>3</v>
      </c>
      <c r="F72" s="98" t="s">
        <v>60</v>
      </c>
      <c r="G72" s="2"/>
    </row>
    <row r="73" spans="2:7" ht="16.5" customHeight="1">
      <c r="B73" s="91" t="s">
        <v>566</v>
      </c>
      <c r="C73" s="97" t="s">
        <v>317</v>
      </c>
      <c r="D73" s="97" t="s">
        <v>62</v>
      </c>
      <c r="E73" s="104">
        <v>5</v>
      </c>
      <c r="F73" s="98" t="s">
        <v>60</v>
      </c>
      <c r="G73" s="2"/>
    </row>
    <row r="74" spans="2:7" s="1" customFormat="1" ht="18.75" customHeight="1">
      <c r="B74" s="91" t="s">
        <v>566</v>
      </c>
      <c r="C74" s="97" t="s">
        <v>317</v>
      </c>
      <c r="D74" s="97" t="s">
        <v>62</v>
      </c>
      <c r="E74" s="104">
        <v>8</v>
      </c>
      <c r="F74" s="98" t="s">
        <v>60</v>
      </c>
      <c r="G74" s="2"/>
    </row>
    <row r="75" spans="2:7" s="1" customFormat="1" ht="18" customHeight="1">
      <c r="B75" s="91" t="s">
        <v>566</v>
      </c>
      <c r="C75" s="97" t="s">
        <v>317</v>
      </c>
      <c r="D75" s="97" t="s">
        <v>62</v>
      </c>
      <c r="E75" s="104">
        <v>1</v>
      </c>
      <c r="F75" s="98" t="s">
        <v>60</v>
      </c>
      <c r="G75" s="2"/>
    </row>
    <row r="76" spans="2:7" s="1" customFormat="1" ht="18" customHeight="1">
      <c r="B76" s="91" t="s">
        <v>566</v>
      </c>
      <c r="C76" s="97" t="s">
        <v>317</v>
      </c>
      <c r="D76" s="97" t="s">
        <v>62</v>
      </c>
      <c r="E76" s="104">
        <v>1</v>
      </c>
      <c r="F76" s="98" t="s">
        <v>60</v>
      </c>
      <c r="G76" s="2"/>
    </row>
    <row r="77" spans="2:7" s="1" customFormat="1" ht="18" customHeight="1">
      <c r="B77" s="91" t="s">
        <v>566</v>
      </c>
      <c r="C77" s="97" t="s">
        <v>317</v>
      </c>
      <c r="D77" s="97" t="s">
        <v>62</v>
      </c>
      <c r="E77" s="104">
        <v>1</v>
      </c>
      <c r="F77" s="98" t="s">
        <v>60</v>
      </c>
      <c r="G77" s="2"/>
    </row>
    <row r="78" spans="2:7" s="1" customFormat="1" ht="18" customHeight="1">
      <c r="B78" s="91" t="s">
        <v>566</v>
      </c>
      <c r="C78" s="97" t="s">
        <v>317</v>
      </c>
      <c r="D78" s="97" t="s">
        <v>62</v>
      </c>
      <c r="E78" s="104">
        <v>6</v>
      </c>
      <c r="F78" s="98" t="s">
        <v>60</v>
      </c>
      <c r="G78" s="2"/>
    </row>
    <row r="79" spans="2:7" s="1" customFormat="1" ht="18" customHeight="1">
      <c r="B79" s="91" t="s">
        <v>566</v>
      </c>
      <c r="C79" s="97" t="s">
        <v>200</v>
      </c>
      <c r="D79" s="97" t="s">
        <v>62</v>
      </c>
      <c r="E79" s="104">
        <v>630</v>
      </c>
      <c r="F79" s="98" t="s">
        <v>60</v>
      </c>
      <c r="G79" s="2"/>
    </row>
    <row r="80" spans="2:7" s="1" customFormat="1" ht="18" customHeight="1">
      <c r="B80" s="91" t="s">
        <v>566</v>
      </c>
      <c r="C80" s="97" t="s">
        <v>321</v>
      </c>
      <c r="D80" s="97" t="s">
        <v>62</v>
      </c>
      <c r="E80" s="104">
        <v>250</v>
      </c>
      <c r="F80" s="98" t="s">
        <v>60</v>
      </c>
      <c r="G80" s="2"/>
    </row>
    <row r="81" spans="2:7" s="1" customFormat="1" ht="18" customHeight="1">
      <c r="B81" s="91" t="s">
        <v>566</v>
      </c>
      <c r="C81" s="97" t="s">
        <v>58</v>
      </c>
      <c r="D81" s="97" t="s">
        <v>62</v>
      </c>
      <c r="E81" s="104">
        <v>5</v>
      </c>
      <c r="F81" s="98" t="s">
        <v>60</v>
      </c>
      <c r="G81" s="2"/>
    </row>
    <row r="82" spans="2:7" s="1" customFormat="1" ht="18" customHeight="1">
      <c r="B82" s="91" t="s">
        <v>566</v>
      </c>
      <c r="C82" s="97" t="s">
        <v>58</v>
      </c>
      <c r="D82" s="97" t="s">
        <v>62</v>
      </c>
      <c r="E82" s="104">
        <v>5</v>
      </c>
      <c r="F82" s="98" t="s">
        <v>60</v>
      </c>
      <c r="G82" s="2"/>
    </row>
    <row r="83" spans="2:7" s="1" customFormat="1" ht="18" customHeight="1">
      <c r="B83" s="91" t="s">
        <v>566</v>
      </c>
      <c r="C83" s="97" t="s">
        <v>58</v>
      </c>
      <c r="D83" s="97" t="s">
        <v>62</v>
      </c>
      <c r="E83" s="104">
        <v>3</v>
      </c>
      <c r="F83" s="98" t="s">
        <v>60</v>
      </c>
      <c r="G83" s="2"/>
    </row>
    <row r="84" spans="2:7" s="1" customFormat="1" ht="18" customHeight="1">
      <c r="B84" s="91" t="s">
        <v>566</v>
      </c>
      <c r="C84" s="97" t="s">
        <v>58</v>
      </c>
      <c r="D84" s="97" t="s">
        <v>62</v>
      </c>
      <c r="E84" s="104">
        <v>90</v>
      </c>
      <c r="F84" s="98" t="s">
        <v>60</v>
      </c>
      <c r="G84" s="2"/>
    </row>
    <row r="85" spans="2:7" s="1" customFormat="1" ht="18" customHeight="1">
      <c r="B85" s="91" t="s">
        <v>566</v>
      </c>
      <c r="C85" s="97" t="s">
        <v>58</v>
      </c>
      <c r="D85" s="97" t="s">
        <v>62</v>
      </c>
      <c r="E85" s="104">
        <v>168</v>
      </c>
      <c r="F85" s="98" t="s">
        <v>60</v>
      </c>
      <c r="G85" s="2"/>
    </row>
    <row r="86" spans="2:7" s="1" customFormat="1" ht="18" customHeight="1">
      <c r="B86" s="91" t="s">
        <v>566</v>
      </c>
      <c r="C86" s="97" t="s">
        <v>58</v>
      </c>
      <c r="D86" s="97" t="s">
        <v>62</v>
      </c>
      <c r="E86" s="104">
        <v>18</v>
      </c>
      <c r="F86" s="98" t="s">
        <v>60</v>
      </c>
      <c r="G86" s="2"/>
    </row>
    <row r="87" spans="2:7" ht="18" customHeight="1">
      <c r="B87" s="91" t="s">
        <v>566</v>
      </c>
      <c r="C87" s="97" t="s">
        <v>58</v>
      </c>
      <c r="D87" s="97" t="s">
        <v>62</v>
      </c>
      <c r="E87" s="104">
        <v>27</v>
      </c>
      <c r="F87" s="98" t="s">
        <v>60</v>
      </c>
      <c r="G87" s="2"/>
    </row>
    <row r="88" spans="2:7" ht="18" customHeight="1">
      <c r="B88" s="91" t="s">
        <v>566</v>
      </c>
      <c r="C88" s="97" t="s">
        <v>58</v>
      </c>
      <c r="D88" s="97" t="s">
        <v>62</v>
      </c>
      <c r="E88" s="104">
        <v>23</v>
      </c>
      <c r="F88" s="98" t="s">
        <v>60</v>
      </c>
      <c r="G88" s="2"/>
    </row>
    <row r="89" spans="2:7" ht="18.75" customHeight="1">
      <c r="B89" s="91" t="s">
        <v>566</v>
      </c>
      <c r="C89" s="97" t="s">
        <v>58</v>
      </c>
      <c r="D89" s="97" t="s">
        <v>62</v>
      </c>
      <c r="E89" s="104">
        <v>111</v>
      </c>
      <c r="F89" s="98" t="s">
        <v>60</v>
      </c>
      <c r="G89" s="2"/>
    </row>
    <row r="90" spans="2:7" ht="18" customHeight="1">
      <c r="B90" s="91" t="s">
        <v>566</v>
      </c>
      <c r="C90" s="97" t="s">
        <v>58</v>
      </c>
      <c r="D90" s="97" t="s">
        <v>62</v>
      </c>
      <c r="E90" s="104">
        <v>48</v>
      </c>
      <c r="F90" s="98" t="s">
        <v>60</v>
      </c>
      <c r="G90" s="2"/>
    </row>
    <row r="91" spans="2:7" ht="18" customHeight="1">
      <c r="B91" s="91" t="s">
        <v>566</v>
      </c>
      <c r="C91" s="97" t="s">
        <v>58</v>
      </c>
      <c r="D91" s="97" t="s">
        <v>62</v>
      </c>
      <c r="E91" s="104">
        <v>42</v>
      </c>
      <c r="F91" s="98" t="s">
        <v>60</v>
      </c>
      <c r="G91" s="2"/>
    </row>
    <row r="92" spans="2:7" ht="18" customHeight="1">
      <c r="B92" s="91" t="s">
        <v>566</v>
      </c>
      <c r="C92" s="97" t="s">
        <v>58</v>
      </c>
      <c r="D92" s="97" t="s">
        <v>62</v>
      </c>
      <c r="E92" s="104">
        <v>160</v>
      </c>
      <c r="F92" s="98" t="s">
        <v>60</v>
      </c>
      <c r="G92" s="2"/>
    </row>
    <row r="93" spans="2:7" ht="18" customHeight="1">
      <c r="B93" s="91" t="s">
        <v>566</v>
      </c>
      <c r="C93" s="97" t="s">
        <v>58</v>
      </c>
      <c r="D93" s="97" t="s">
        <v>62</v>
      </c>
      <c r="E93" s="104">
        <v>22</v>
      </c>
      <c r="F93" s="98" t="s">
        <v>60</v>
      </c>
      <c r="G93" s="2"/>
    </row>
    <row r="94" spans="2:7" ht="18" customHeight="1">
      <c r="B94" s="91" t="s">
        <v>566</v>
      </c>
      <c r="C94" s="97" t="s">
        <v>58</v>
      </c>
      <c r="D94" s="97" t="s">
        <v>62</v>
      </c>
      <c r="E94" s="104">
        <v>1</v>
      </c>
      <c r="F94" s="98" t="s">
        <v>60</v>
      </c>
      <c r="G94" s="2"/>
    </row>
    <row r="95" spans="2:7" ht="18" customHeight="1">
      <c r="B95" s="91" t="s">
        <v>566</v>
      </c>
      <c r="C95" s="97" t="s">
        <v>58</v>
      </c>
      <c r="D95" s="97" t="s">
        <v>62</v>
      </c>
      <c r="E95" s="104">
        <v>34</v>
      </c>
      <c r="F95" s="98" t="s">
        <v>60</v>
      </c>
      <c r="G95" s="2"/>
    </row>
    <row r="96" spans="2:7" ht="18" customHeight="1">
      <c r="B96" s="91" t="s">
        <v>566</v>
      </c>
      <c r="C96" s="97" t="s">
        <v>58</v>
      </c>
      <c r="D96" s="97" t="s">
        <v>62</v>
      </c>
      <c r="E96" s="104">
        <v>1</v>
      </c>
      <c r="F96" s="98" t="s">
        <v>60</v>
      </c>
      <c r="G96" s="2"/>
    </row>
    <row r="97" spans="2:7" ht="18" customHeight="1">
      <c r="B97" s="91" t="s">
        <v>566</v>
      </c>
      <c r="C97" s="97" t="s">
        <v>58</v>
      </c>
      <c r="D97" s="97" t="s">
        <v>62</v>
      </c>
      <c r="E97" s="104">
        <v>1</v>
      </c>
      <c r="F97" s="98" t="s">
        <v>60</v>
      </c>
      <c r="G97" s="2"/>
    </row>
    <row r="98" spans="2:7" ht="18" customHeight="1">
      <c r="B98" s="91" t="s">
        <v>566</v>
      </c>
      <c r="C98" s="97" t="s">
        <v>58</v>
      </c>
      <c r="D98" s="97" t="s">
        <v>62</v>
      </c>
      <c r="E98" s="104">
        <v>2</v>
      </c>
      <c r="F98" s="98" t="s">
        <v>60</v>
      </c>
      <c r="G98" s="2"/>
    </row>
    <row r="99" spans="2:7" ht="18" customHeight="1">
      <c r="B99" s="91" t="s">
        <v>566</v>
      </c>
      <c r="C99" s="97" t="s">
        <v>58</v>
      </c>
      <c r="D99" s="97" t="s">
        <v>62</v>
      </c>
      <c r="E99" s="104">
        <v>2</v>
      </c>
      <c r="F99" s="98" t="s">
        <v>60</v>
      </c>
      <c r="G99" s="2"/>
    </row>
    <row r="100" spans="2:7" ht="18" customHeight="1">
      <c r="B100" s="91" t="s">
        <v>566</v>
      </c>
      <c r="C100" s="97" t="s">
        <v>58</v>
      </c>
      <c r="D100" s="97" t="s">
        <v>62</v>
      </c>
      <c r="E100" s="104">
        <v>2</v>
      </c>
      <c r="F100" s="98" t="s">
        <v>60</v>
      </c>
      <c r="G100" s="2"/>
    </row>
    <row r="101" spans="2:7" ht="18" customHeight="1">
      <c r="B101" s="91" t="s">
        <v>566</v>
      </c>
      <c r="C101" s="97" t="s">
        <v>58</v>
      </c>
      <c r="D101" s="97" t="s">
        <v>62</v>
      </c>
      <c r="E101" s="104">
        <v>1</v>
      </c>
      <c r="F101" s="98" t="s">
        <v>60</v>
      </c>
      <c r="G101" s="2"/>
    </row>
    <row r="102" spans="2:7" ht="18" customHeight="1">
      <c r="B102" s="91" t="s">
        <v>566</v>
      </c>
      <c r="C102" s="97" t="s">
        <v>58</v>
      </c>
      <c r="D102" s="97" t="s">
        <v>62</v>
      </c>
      <c r="E102" s="104">
        <v>5</v>
      </c>
      <c r="F102" s="98" t="s">
        <v>60</v>
      </c>
      <c r="G102" s="2"/>
    </row>
    <row r="103" spans="2:7" ht="18" customHeight="1">
      <c r="B103" s="91" t="s">
        <v>566</v>
      </c>
      <c r="C103" s="97" t="s">
        <v>58</v>
      </c>
      <c r="D103" s="97" t="s">
        <v>62</v>
      </c>
      <c r="E103" s="104">
        <v>2</v>
      </c>
      <c r="F103" s="98" t="s">
        <v>60</v>
      </c>
      <c r="G103" s="2"/>
    </row>
    <row r="104" spans="2:7" ht="18" customHeight="1">
      <c r="B104" s="91" t="s">
        <v>566</v>
      </c>
      <c r="C104" s="97" t="s">
        <v>58</v>
      </c>
      <c r="D104" s="97" t="s">
        <v>62</v>
      </c>
      <c r="E104" s="104">
        <v>234</v>
      </c>
      <c r="F104" s="98" t="s">
        <v>60</v>
      </c>
      <c r="G104" s="2"/>
    </row>
    <row r="105" spans="2:7" ht="18" customHeight="1">
      <c r="B105" s="91" t="s">
        <v>566</v>
      </c>
      <c r="C105" s="97" t="s">
        <v>58</v>
      </c>
      <c r="D105" s="97" t="s">
        <v>62</v>
      </c>
      <c r="E105" s="104">
        <v>3</v>
      </c>
      <c r="F105" s="98" t="s">
        <v>60</v>
      </c>
      <c r="G105" s="2"/>
    </row>
    <row r="106" spans="2:7" ht="18" customHeight="1">
      <c r="B106" s="91" t="s">
        <v>566</v>
      </c>
      <c r="C106" s="97" t="s">
        <v>58</v>
      </c>
      <c r="D106" s="97" t="s">
        <v>62</v>
      </c>
      <c r="E106" s="104">
        <v>155</v>
      </c>
      <c r="F106" s="98" t="s">
        <v>60</v>
      </c>
      <c r="G106" s="2"/>
    </row>
    <row r="107" spans="2:7" ht="18" customHeight="1">
      <c r="B107" s="91" t="s">
        <v>566</v>
      </c>
      <c r="C107" s="97" t="s">
        <v>58</v>
      </c>
      <c r="D107" s="97" t="s">
        <v>62</v>
      </c>
      <c r="E107" s="104">
        <v>7</v>
      </c>
      <c r="F107" s="98" t="s">
        <v>60</v>
      </c>
      <c r="G107" s="2"/>
    </row>
    <row r="108" spans="2:7" ht="18" customHeight="1">
      <c r="B108" s="91" t="s">
        <v>566</v>
      </c>
      <c r="C108" s="97" t="s">
        <v>319</v>
      </c>
      <c r="D108" s="97" t="s">
        <v>62</v>
      </c>
      <c r="E108" s="104">
        <v>130</v>
      </c>
      <c r="F108" s="98" t="s">
        <v>60</v>
      </c>
      <c r="G108" s="2"/>
    </row>
    <row r="109" spans="2:7" ht="18" customHeight="1">
      <c r="B109" s="91" t="s">
        <v>566</v>
      </c>
      <c r="C109" s="97" t="s">
        <v>319</v>
      </c>
      <c r="D109" s="97" t="s">
        <v>62</v>
      </c>
      <c r="E109" s="104">
        <v>50</v>
      </c>
      <c r="F109" s="98" t="s">
        <v>60</v>
      </c>
      <c r="G109" s="2"/>
    </row>
    <row r="110" spans="2:7" ht="18" customHeight="1">
      <c r="B110" s="91" t="s">
        <v>236</v>
      </c>
      <c r="C110" s="97" t="s">
        <v>319</v>
      </c>
      <c r="D110" s="97" t="s">
        <v>213</v>
      </c>
      <c r="E110" s="104">
        <v>1</v>
      </c>
      <c r="F110" s="98" t="s">
        <v>59</v>
      </c>
      <c r="G110" s="2"/>
    </row>
    <row r="111" spans="2:7" ht="18" customHeight="1">
      <c r="B111" s="91" t="s">
        <v>300</v>
      </c>
      <c r="C111" s="97" t="s">
        <v>211</v>
      </c>
      <c r="D111" s="97" t="s">
        <v>213</v>
      </c>
      <c r="E111" s="104">
        <v>1</v>
      </c>
      <c r="F111" s="98" t="s">
        <v>59</v>
      </c>
      <c r="G111" s="2"/>
    </row>
    <row r="112" spans="2:7" ht="18" customHeight="1">
      <c r="B112" s="91" t="s">
        <v>567</v>
      </c>
      <c r="C112" s="97" t="s">
        <v>319</v>
      </c>
      <c r="D112" s="97" t="s">
        <v>62</v>
      </c>
      <c r="E112" s="104">
        <v>1</v>
      </c>
      <c r="F112" s="98" t="s">
        <v>59</v>
      </c>
      <c r="G112" s="2"/>
    </row>
    <row r="113" spans="2:7" ht="18" customHeight="1">
      <c r="B113" s="91" t="s">
        <v>250</v>
      </c>
      <c r="C113" s="97" t="s">
        <v>98</v>
      </c>
      <c r="D113" s="97" t="s">
        <v>213</v>
      </c>
      <c r="E113" s="104">
        <v>1</v>
      </c>
      <c r="F113" s="98" t="s">
        <v>59</v>
      </c>
      <c r="G113" s="2"/>
    </row>
    <row r="114" spans="2:7" ht="18" customHeight="1">
      <c r="B114" s="91" t="s">
        <v>250</v>
      </c>
      <c r="C114" s="97" t="s">
        <v>98</v>
      </c>
      <c r="D114" s="97" t="s">
        <v>213</v>
      </c>
      <c r="E114" s="104">
        <v>1</v>
      </c>
      <c r="F114" s="98" t="s">
        <v>59</v>
      </c>
      <c r="G114" s="2"/>
    </row>
    <row r="115" spans="2:7" ht="18" customHeight="1">
      <c r="B115" s="91" t="s">
        <v>250</v>
      </c>
      <c r="C115" s="97" t="s">
        <v>319</v>
      </c>
      <c r="D115" s="97" t="s">
        <v>213</v>
      </c>
      <c r="E115" s="104">
        <v>1</v>
      </c>
      <c r="F115" s="98" t="s">
        <v>59</v>
      </c>
      <c r="G115" s="2"/>
    </row>
    <row r="116" spans="2:7" ht="18" customHeight="1">
      <c r="B116" s="91" t="s">
        <v>250</v>
      </c>
      <c r="C116" s="97" t="s">
        <v>319</v>
      </c>
      <c r="D116" s="97" t="s">
        <v>213</v>
      </c>
      <c r="E116" s="104">
        <v>1</v>
      </c>
      <c r="F116" s="98" t="s">
        <v>59</v>
      </c>
      <c r="G116" s="2"/>
    </row>
    <row r="117" spans="2:7" ht="18" customHeight="1">
      <c r="B117" s="91" t="s">
        <v>250</v>
      </c>
      <c r="C117" s="97" t="s">
        <v>319</v>
      </c>
      <c r="D117" s="97" t="s">
        <v>213</v>
      </c>
      <c r="E117" s="104">
        <v>1</v>
      </c>
      <c r="F117" s="98" t="s">
        <v>59</v>
      </c>
      <c r="G117" s="2"/>
    </row>
    <row r="118" spans="2:7" ht="18" customHeight="1">
      <c r="B118" s="91" t="s">
        <v>250</v>
      </c>
      <c r="C118" s="97" t="s">
        <v>319</v>
      </c>
      <c r="D118" s="97" t="s">
        <v>213</v>
      </c>
      <c r="E118" s="104">
        <v>1</v>
      </c>
      <c r="F118" s="98" t="s">
        <v>59</v>
      </c>
      <c r="G118" s="2"/>
    </row>
    <row r="119" spans="2:7" ht="18" customHeight="1">
      <c r="B119" s="91" t="s">
        <v>568</v>
      </c>
      <c r="C119" s="97" t="s">
        <v>58</v>
      </c>
      <c r="D119" s="97" t="s">
        <v>62</v>
      </c>
      <c r="E119" s="104">
        <v>4</v>
      </c>
      <c r="F119" s="98" t="s">
        <v>60</v>
      </c>
      <c r="G119" s="2"/>
    </row>
    <row r="120" spans="2:7" ht="18" customHeight="1">
      <c r="B120" s="91" t="s">
        <v>568</v>
      </c>
      <c r="C120" s="97" t="s">
        <v>58</v>
      </c>
      <c r="D120" s="97" t="s">
        <v>62</v>
      </c>
      <c r="E120" s="104">
        <v>1</v>
      </c>
      <c r="F120" s="98" t="s">
        <v>60</v>
      </c>
      <c r="G120" s="2"/>
    </row>
    <row r="121" spans="2:7" ht="18" customHeight="1">
      <c r="B121" s="91" t="s">
        <v>568</v>
      </c>
      <c r="C121" s="97" t="s">
        <v>58</v>
      </c>
      <c r="D121" s="97" t="s">
        <v>62</v>
      </c>
      <c r="E121" s="104">
        <v>79</v>
      </c>
      <c r="F121" s="98" t="s">
        <v>60</v>
      </c>
      <c r="G121" s="2"/>
    </row>
    <row r="122" spans="2:7" ht="18" customHeight="1">
      <c r="B122" s="91" t="s">
        <v>568</v>
      </c>
      <c r="C122" s="97" t="s">
        <v>58</v>
      </c>
      <c r="D122" s="97" t="s">
        <v>62</v>
      </c>
      <c r="E122" s="104">
        <v>673</v>
      </c>
      <c r="F122" s="98" t="s">
        <v>60</v>
      </c>
      <c r="G122" s="2"/>
    </row>
    <row r="123" spans="2:7" ht="18" customHeight="1">
      <c r="B123" s="91" t="s">
        <v>568</v>
      </c>
      <c r="C123" s="97" t="s">
        <v>58</v>
      </c>
      <c r="D123" s="97" t="s">
        <v>62</v>
      </c>
      <c r="E123" s="104">
        <v>2</v>
      </c>
      <c r="F123" s="98" t="s">
        <v>60</v>
      </c>
      <c r="G123" s="2"/>
    </row>
    <row r="124" spans="2:7" ht="18" customHeight="1">
      <c r="B124" s="91" t="s">
        <v>568</v>
      </c>
      <c r="C124" s="97" t="s">
        <v>58</v>
      </c>
      <c r="D124" s="97" t="s">
        <v>62</v>
      </c>
      <c r="E124" s="104">
        <v>220</v>
      </c>
      <c r="F124" s="98" t="s">
        <v>60</v>
      </c>
      <c r="G124" s="2"/>
    </row>
    <row r="125" spans="2:7" ht="18" customHeight="1">
      <c r="B125" s="91" t="s">
        <v>568</v>
      </c>
      <c r="C125" s="97" t="s">
        <v>58</v>
      </c>
      <c r="D125" s="97" t="s">
        <v>62</v>
      </c>
      <c r="E125" s="104">
        <v>52</v>
      </c>
      <c r="F125" s="98" t="s">
        <v>60</v>
      </c>
      <c r="G125" s="2"/>
    </row>
    <row r="126" spans="2:7" ht="18" customHeight="1">
      <c r="B126" s="91" t="s">
        <v>568</v>
      </c>
      <c r="C126" s="97" t="s">
        <v>58</v>
      </c>
      <c r="D126" s="97" t="s">
        <v>62</v>
      </c>
      <c r="E126" s="104">
        <v>270</v>
      </c>
      <c r="F126" s="98" t="s">
        <v>60</v>
      </c>
      <c r="G126" s="2"/>
    </row>
    <row r="127" spans="2:7" ht="18" customHeight="1">
      <c r="B127" s="91" t="s">
        <v>568</v>
      </c>
      <c r="C127" s="97" t="s">
        <v>58</v>
      </c>
      <c r="D127" s="97" t="s">
        <v>62</v>
      </c>
      <c r="E127" s="104">
        <v>126</v>
      </c>
      <c r="F127" s="98" t="s">
        <v>60</v>
      </c>
      <c r="G127" s="2"/>
    </row>
    <row r="128" spans="2:7" ht="18" customHeight="1">
      <c r="B128" s="91" t="s">
        <v>568</v>
      </c>
      <c r="C128" s="97" t="s">
        <v>58</v>
      </c>
      <c r="D128" s="97" t="s">
        <v>62</v>
      </c>
      <c r="E128" s="104">
        <v>52</v>
      </c>
      <c r="F128" s="98" t="s">
        <v>60</v>
      </c>
      <c r="G128" s="2"/>
    </row>
    <row r="129" spans="2:7" ht="18" customHeight="1">
      <c r="B129" s="91" t="s">
        <v>568</v>
      </c>
      <c r="C129" s="97" t="s">
        <v>58</v>
      </c>
      <c r="D129" s="97" t="s">
        <v>62</v>
      </c>
      <c r="E129" s="104">
        <v>465</v>
      </c>
      <c r="F129" s="98" t="s">
        <v>60</v>
      </c>
      <c r="G129" s="2"/>
    </row>
    <row r="130" spans="2:7" ht="18" customHeight="1">
      <c r="B130" s="91" t="s">
        <v>568</v>
      </c>
      <c r="C130" s="97" t="s">
        <v>58</v>
      </c>
      <c r="D130" s="97" t="s">
        <v>62</v>
      </c>
      <c r="E130" s="104">
        <v>3</v>
      </c>
      <c r="F130" s="98" t="s">
        <v>60</v>
      </c>
      <c r="G130" s="2"/>
    </row>
    <row r="131" spans="2:7" ht="18" customHeight="1">
      <c r="B131" s="91" t="s">
        <v>568</v>
      </c>
      <c r="C131" s="97" t="s">
        <v>58</v>
      </c>
      <c r="D131" s="97" t="s">
        <v>62</v>
      </c>
      <c r="E131" s="104">
        <v>1</v>
      </c>
      <c r="F131" s="98" t="s">
        <v>60</v>
      </c>
      <c r="G131" s="2"/>
    </row>
    <row r="132" spans="2:7" ht="18" customHeight="1">
      <c r="B132" s="91" t="s">
        <v>568</v>
      </c>
      <c r="C132" s="97" t="s">
        <v>58</v>
      </c>
      <c r="D132" s="97" t="s">
        <v>62</v>
      </c>
      <c r="E132" s="104">
        <v>2</v>
      </c>
      <c r="F132" s="98" t="s">
        <v>60</v>
      </c>
      <c r="G132" s="2"/>
    </row>
    <row r="133" spans="2:7" ht="18" customHeight="1">
      <c r="B133" s="91" t="s">
        <v>568</v>
      </c>
      <c r="C133" s="97" t="s">
        <v>58</v>
      </c>
      <c r="D133" s="97" t="s">
        <v>62</v>
      </c>
      <c r="E133" s="104">
        <v>2</v>
      </c>
      <c r="F133" s="98" t="s">
        <v>60</v>
      </c>
      <c r="G133" s="2"/>
    </row>
    <row r="134" spans="2:7" ht="18" customHeight="1">
      <c r="B134" s="91" t="s">
        <v>568</v>
      </c>
      <c r="C134" s="97" t="s">
        <v>58</v>
      </c>
      <c r="D134" s="97" t="s">
        <v>62</v>
      </c>
      <c r="E134" s="104">
        <v>9</v>
      </c>
      <c r="F134" s="98" t="s">
        <v>60</v>
      </c>
      <c r="G134" s="2"/>
    </row>
    <row r="135" spans="2:7" ht="18" customHeight="1">
      <c r="B135" s="91" t="s">
        <v>568</v>
      </c>
      <c r="C135" s="97" t="s">
        <v>58</v>
      </c>
      <c r="D135" s="97" t="s">
        <v>62</v>
      </c>
      <c r="E135" s="104">
        <v>10</v>
      </c>
      <c r="F135" s="98" t="s">
        <v>60</v>
      </c>
      <c r="G135" s="2"/>
    </row>
    <row r="136" spans="2:7" ht="18" customHeight="1">
      <c r="B136" s="91" t="s">
        <v>568</v>
      </c>
      <c r="C136" s="97" t="s">
        <v>58</v>
      </c>
      <c r="D136" s="97" t="s">
        <v>62</v>
      </c>
      <c r="E136" s="104">
        <v>72</v>
      </c>
      <c r="F136" s="98" t="s">
        <v>60</v>
      </c>
      <c r="G136" s="2"/>
    </row>
    <row r="137" spans="2:7" ht="18" customHeight="1">
      <c r="B137" s="91" t="s">
        <v>568</v>
      </c>
      <c r="C137" s="97" t="s">
        <v>58</v>
      </c>
      <c r="D137" s="97" t="s">
        <v>62</v>
      </c>
      <c r="E137" s="104">
        <v>22</v>
      </c>
      <c r="F137" s="98" t="s">
        <v>60</v>
      </c>
      <c r="G137" s="2"/>
    </row>
    <row r="138" spans="2:7" ht="18" customHeight="1">
      <c r="B138" s="91" t="s">
        <v>568</v>
      </c>
      <c r="C138" s="97" t="s">
        <v>58</v>
      </c>
      <c r="D138" s="97" t="s">
        <v>62</v>
      </c>
      <c r="E138" s="104">
        <v>35</v>
      </c>
      <c r="F138" s="98" t="s">
        <v>60</v>
      </c>
      <c r="G138" s="2"/>
    </row>
    <row r="139" spans="2:7" ht="18" customHeight="1">
      <c r="B139" s="91" t="s">
        <v>568</v>
      </c>
      <c r="C139" s="97" t="s">
        <v>58</v>
      </c>
      <c r="D139" s="97" t="s">
        <v>62</v>
      </c>
      <c r="E139" s="104">
        <v>69</v>
      </c>
      <c r="F139" s="98" t="s">
        <v>60</v>
      </c>
      <c r="G139" s="2"/>
    </row>
    <row r="140" spans="2:7" ht="18" customHeight="1">
      <c r="B140" s="91" t="s">
        <v>568</v>
      </c>
      <c r="C140" s="97" t="s">
        <v>58</v>
      </c>
      <c r="D140" s="97" t="s">
        <v>62</v>
      </c>
      <c r="E140" s="104">
        <v>675</v>
      </c>
      <c r="F140" s="98" t="s">
        <v>60</v>
      </c>
      <c r="G140" s="2"/>
    </row>
    <row r="141" spans="2:7" ht="18" customHeight="1">
      <c r="B141" s="91" t="s">
        <v>568</v>
      </c>
      <c r="C141" s="97" t="s">
        <v>58</v>
      </c>
      <c r="D141" s="97" t="s">
        <v>62</v>
      </c>
      <c r="E141" s="104">
        <v>807</v>
      </c>
      <c r="F141" s="98" t="s">
        <v>60</v>
      </c>
      <c r="G141" s="2"/>
    </row>
    <row r="142" spans="2:7" ht="18" customHeight="1">
      <c r="B142" s="91" t="s">
        <v>274</v>
      </c>
      <c r="C142" s="97" t="s">
        <v>319</v>
      </c>
      <c r="D142" s="97" t="s">
        <v>213</v>
      </c>
      <c r="E142" s="104">
        <v>1</v>
      </c>
      <c r="F142" s="98" t="s">
        <v>59</v>
      </c>
      <c r="G142" s="2"/>
    </row>
    <row r="143" spans="2:7" ht="18" customHeight="1">
      <c r="B143" s="91" t="s">
        <v>307</v>
      </c>
      <c r="C143" s="97" t="s">
        <v>323</v>
      </c>
      <c r="D143" s="97" t="s">
        <v>213</v>
      </c>
      <c r="E143" s="104">
        <v>1</v>
      </c>
      <c r="F143" s="98" t="s">
        <v>59</v>
      </c>
      <c r="G143" s="2"/>
    </row>
    <row r="144" spans="2:7" ht="18" customHeight="1">
      <c r="B144" s="91" t="s">
        <v>307</v>
      </c>
      <c r="C144" s="97" t="s">
        <v>322</v>
      </c>
      <c r="D144" s="97" t="s">
        <v>213</v>
      </c>
      <c r="E144" s="104">
        <v>1</v>
      </c>
      <c r="F144" s="98" t="s">
        <v>431</v>
      </c>
      <c r="G144" s="2"/>
    </row>
    <row r="145" spans="2:7" ht="18" customHeight="1">
      <c r="B145" s="91" t="s">
        <v>307</v>
      </c>
      <c r="C145" s="97" t="s">
        <v>319</v>
      </c>
      <c r="D145" s="97" t="s">
        <v>213</v>
      </c>
      <c r="E145" s="104">
        <v>1</v>
      </c>
      <c r="F145" s="98" t="s">
        <v>59</v>
      </c>
      <c r="G145" s="2"/>
    </row>
    <row r="146" spans="2:7" ht="18" customHeight="1">
      <c r="B146" s="91" t="s">
        <v>308</v>
      </c>
      <c r="C146" s="97" t="s">
        <v>74</v>
      </c>
      <c r="D146" s="97" t="s">
        <v>213</v>
      </c>
      <c r="E146" s="104">
        <v>1</v>
      </c>
      <c r="F146" s="98" t="s">
        <v>59</v>
      </c>
      <c r="G146" s="2"/>
    </row>
    <row r="147" spans="2:7" ht="18" customHeight="1">
      <c r="B147" s="91" t="s">
        <v>308</v>
      </c>
      <c r="C147" s="97" t="s">
        <v>74</v>
      </c>
      <c r="D147" s="97" t="s">
        <v>213</v>
      </c>
      <c r="E147" s="104">
        <v>1</v>
      </c>
      <c r="F147" s="98" t="s">
        <v>59</v>
      </c>
      <c r="G147" s="2"/>
    </row>
    <row r="148" spans="2:7" ht="18" customHeight="1">
      <c r="B148" s="91" t="s">
        <v>308</v>
      </c>
      <c r="C148" s="97" t="s">
        <v>74</v>
      </c>
      <c r="D148" s="97" t="s">
        <v>213</v>
      </c>
      <c r="E148" s="104">
        <v>1</v>
      </c>
      <c r="F148" s="98" t="s">
        <v>59</v>
      </c>
      <c r="G148" s="2"/>
    </row>
    <row r="149" spans="2:7" ht="18" customHeight="1">
      <c r="B149" s="91" t="s">
        <v>311</v>
      </c>
      <c r="C149" s="97" t="s">
        <v>325</v>
      </c>
      <c r="D149" s="97" t="s">
        <v>213</v>
      </c>
      <c r="E149" s="104">
        <v>1</v>
      </c>
      <c r="F149" s="98" t="s">
        <v>59</v>
      </c>
      <c r="G149" s="2"/>
    </row>
    <row r="150" spans="2:7" ht="18" customHeight="1">
      <c r="B150" s="91" t="s">
        <v>311</v>
      </c>
      <c r="C150" s="97" t="s">
        <v>212</v>
      </c>
      <c r="D150" s="97" t="s">
        <v>213</v>
      </c>
      <c r="E150" s="104">
        <v>6</v>
      </c>
      <c r="F150" s="98" t="s">
        <v>59</v>
      </c>
      <c r="G150" s="2"/>
    </row>
    <row r="151" spans="2:7" ht="18" customHeight="1">
      <c r="B151" s="91" t="s">
        <v>569</v>
      </c>
      <c r="C151" s="97" t="s">
        <v>324</v>
      </c>
      <c r="D151" s="97" t="s">
        <v>213</v>
      </c>
      <c r="E151" s="104">
        <v>1</v>
      </c>
      <c r="F151" s="98" t="s">
        <v>431</v>
      </c>
      <c r="G151" s="2"/>
    </row>
    <row r="152" spans="2:7" ht="18" customHeight="1">
      <c r="B152" s="42"/>
      <c r="C152" s="42"/>
      <c r="D152" s="42"/>
      <c r="E152" s="77">
        <f>SUM(E1:E151)</f>
        <v>8847</v>
      </c>
      <c r="F152" s="74"/>
      <c r="G152" s="2"/>
    </row>
    <row r="153" spans="2:7" ht="18" customHeight="1">
      <c r="E153" s="73"/>
      <c r="F153" s="73"/>
      <c r="G153" s="73"/>
    </row>
    <row r="154" spans="2:7" ht="18" customHeight="1"/>
    <row r="155" spans="2:7" ht="18" customHeight="1"/>
    <row r="156" spans="2:7" ht="18" customHeight="1"/>
    <row r="157" spans="2:7" ht="18" customHeight="1"/>
    <row r="158" spans="2:7" ht="18" customHeight="1"/>
    <row r="159" spans="2:7" ht="18" customHeight="1"/>
    <row r="160" spans="2:7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</sheetData>
  <mergeCells count="2">
    <mergeCell ref="B1:D1"/>
    <mergeCell ref="B3:G3"/>
  </mergeCells>
  <phoneticPr fontId="2" type="noConversion"/>
  <pageMargins left="0.75" right="0.75" top="1" bottom="1" header="0.5" footer="0.5"/>
  <pageSetup paperSize="9" scale="83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B1:E11"/>
  <sheetViews>
    <sheetView view="pageBreakPreview" zoomScale="60" zoomScaleNormal="100" workbookViewId="0">
      <selection activeCell="B3" sqref="B3:D3"/>
    </sheetView>
  </sheetViews>
  <sheetFormatPr defaultRowHeight="13.5"/>
  <cols>
    <col min="1" max="1" width="1.21875" customWidth="1"/>
    <col min="2" max="2" width="30.33203125" customWidth="1"/>
    <col min="3" max="3" width="31.33203125" customWidth="1"/>
    <col min="4" max="4" width="29.5546875" customWidth="1"/>
    <col min="5" max="5" width="13.77734375" customWidth="1"/>
    <col min="6" max="6" width="14.44140625" customWidth="1"/>
    <col min="7" max="7" width="11.88671875" customWidth="1"/>
    <col min="8" max="8" width="11.77734375" customWidth="1"/>
    <col min="9" max="9" width="13.109375" customWidth="1"/>
  </cols>
  <sheetData>
    <row r="1" spans="2:5" ht="60.75" customHeight="1">
      <c r="B1" s="127" t="s">
        <v>22</v>
      </c>
      <c r="C1" s="127"/>
      <c r="D1" s="127"/>
    </row>
    <row r="2" spans="2:5" ht="30" customHeight="1">
      <c r="B2" s="120"/>
      <c r="C2" s="120"/>
      <c r="D2" s="120"/>
      <c r="E2" s="120"/>
    </row>
    <row r="3" spans="2:5" s="1" customFormat="1" ht="24" customHeight="1">
      <c r="B3" s="121" t="s">
        <v>23</v>
      </c>
      <c r="C3" s="121"/>
      <c r="D3" s="121"/>
    </row>
    <row r="4" spans="2:5" s="1" customFormat="1" ht="38.25" customHeight="1" thickBot="1">
      <c r="B4" s="36" t="s">
        <v>17</v>
      </c>
      <c r="C4" s="36" t="s">
        <v>18</v>
      </c>
      <c r="D4" s="36" t="s">
        <v>19</v>
      </c>
    </row>
    <row r="5" spans="2:5" s="27" customFormat="1" ht="35.25" customHeight="1" thickTop="1">
      <c r="B5" s="35" t="s">
        <v>68</v>
      </c>
      <c r="C5" s="35" t="s">
        <v>63</v>
      </c>
      <c r="D5" s="35" t="s">
        <v>64</v>
      </c>
    </row>
    <row r="6" spans="2:5" s="1" customFormat="1" ht="33.75" customHeight="1">
      <c r="B6" s="2" t="s">
        <v>100</v>
      </c>
      <c r="C6" s="2" t="s">
        <v>101</v>
      </c>
      <c r="D6" s="2" t="s">
        <v>64</v>
      </c>
    </row>
    <row r="7" spans="2:5" s="1" customFormat="1"/>
    <row r="8" spans="2:5" s="1" customFormat="1"/>
    <row r="9" spans="2:5" s="1" customFormat="1"/>
    <row r="10" spans="2:5" s="1" customFormat="1"/>
    <row r="11" spans="2:5" s="1" customFormat="1"/>
  </sheetData>
  <mergeCells count="3">
    <mergeCell ref="B3:D3"/>
    <mergeCell ref="B1:D1"/>
    <mergeCell ref="B2:E2"/>
  </mergeCells>
  <phoneticPr fontId="2" type="noConversion"/>
  <pageMargins left="0.76" right="0.35" top="1" bottom="1" header="0.5" footer="0.5"/>
  <pageSetup paperSize="9" scale="81" orientation="portrait" r:id="rId1"/>
  <headerFooter alignWithMargins="0"/>
  <colBreaks count="1" manualBreakCount="1">
    <brk id="4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>
  <dimension ref="A3:J119"/>
  <sheetViews>
    <sheetView tabSelected="1" zoomScaleNormal="100" workbookViewId="0">
      <selection activeCell="M6" sqref="M6"/>
    </sheetView>
  </sheetViews>
  <sheetFormatPr defaultRowHeight="13.5"/>
  <cols>
    <col min="1" max="1" width="10.44140625" bestFit="1" customWidth="1"/>
    <col min="2" max="2" width="11" customWidth="1"/>
    <col min="3" max="3" width="18" customWidth="1"/>
    <col min="4" max="4" width="12.33203125" customWidth="1"/>
    <col min="5" max="5" width="16.33203125" customWidth="1"/>
    <col min="6" max="6" width="11.77734375" customWidth="1"/>
    <col min="7" max="7" width="12.44140625" customWidth="1"/>
  </cols>
  <sheetData>
    <row r="3" spans="1:10" ht="28.5" customHeight="1"/>
    <row r="4" spans="1:10" ht="27" customHeight="1" thickBot="1">
      <c r="A4" s="28" t="s">
        <v>570</v>
      </c>
      <c r="B4" s="28"/>
      <c r="C4" s="28"/>
      <c r="D4" s="28"/>
      <c r="E4" s="28"/>
      <c r="F4" s="28"/>
      <c r="G4" s="29" t="s">
        <v>45</v>
      </c>
      <c r="H4" s="28"/>
      <c r="I4" s="28"/>
      <c r="J4" s="28"/>
    </row>
    <row r="5" spans="1:10" s="31" customFormat="1" ht="42" customHeight="1" thickBot="1">
      <c r="A5" s="129" t="s">
        <v>46</v>
      </c>
      <c r="B5" s="130"/>
      <c r="C5" s="88" t="s">
        <v>47</v>
      </c>
      <c r="D5" s="88" t="s">
        <v>48</v>
      </c>
      <c r="E5" s="88" t="s">
        <v>49</v>
      </c>
      <c r="F5" s="88" t="s">
        <v>48</v>
      </c>
      <c r="G5" s="89" t="s">
        <v>50</v>
      </c>
      <c r="H5" s="30"/>
      <c r="I5" s="30"/>
      <c r="J5" s="30"/>
    </row>
    <row r="6" spans="1:10" s="1" customFormat="1" ht="42" customHeight="1">
      <c r="A6" s="83" t="s">
        <v>51</v>
      </c>
      <c r="B6" s="84" t="s">
        <v>52</v>
      </c>
      <c r="C6" s="85" t="s">
        <v>53</v>
      </c>
      <c r="D6" s="86">
        <f>SUM(D7:D19)</f>
        <v>17126246</v>
      </c>
      <c r="E6" s="84" t="s">
        <v>53</v>
      </c>
      <c r="F6" s="86">
        <f>SUM(F7:F19)</f>
        <v>693400</v>
      </c>
      <c r="G6" s="87"/>
      <c r="H6" s="32"/>
      <c r="I6" s="32"/>
      <c r="J6" s="32"/>
    </row>
    <row r="7" spans="1:10" ht="42" customHeight="1">
      <c r="A7" s="131" t="s">
        <v>118</v>
      </c>
      <c r="B7" s="138" t="s">
        <v>119</v>
      </c>
      <c r="C7" s="33" t="s">
        <v>102</v>
      </c>
      <c r="D7" s="48">
        <v>702040</v>
      </c>
      <c r="E7" s="33"/>
      <c r="F7" s="43"/>
      <c r="G7" s="54"/>
      <c r="H7" s="28"/>
      <c r="I7" s="28"/>
      <c r="J7" s="28"/>
    </row>
    <row r="8" spans="1:10" ht="42" customHeight="1">
      <c r="A8" s="131"/>
      <c r="B8" s="139"/>
      <c r="C8" s="33" t="s">
        <v>120</v>
      </c>
      <c r="D8" s="48">
        <v>127110</v>
      </c>
      <c r="E8" s="33"/>
      <c r="F8" s="43"/>
      <c r="G8" s="54"/>
      <c r="H8" s="28"/>
      <c r="I8" s="28"/>
      <c r="J8" s="28"/>
    </row>
    <row r="9" spans="1:10" ht="42" customHeight="1">
      <c r="A9" s="131"/>
      <c r="B9" s="139"/>
      <c r="C9" s="33" t="s">
        <v>114</v>
      </c>
      <c r="D9" s="48">
        <v>58460</v>
      </c>
      <c r="E9" s="33"/>
      <c r="F9" s="43"/>
      <c r="G9" s="54"/>
      <c r="H9" s="28"/>
      <c r="I9" s="28"/>
      <c r="J9" s="28"/>
    </row>
    <row r="10" spans="1:10" ht="42" customHeight="1">
      <c r="A10" s="131"/>
      <c r="B10" s="139"/>
      <c r="C10" s="33" t="s">
        <v>112</v>
      </c>
      <c r="D10" s="48">
        <v>1185250</v>
      </c>
      <c r="E10" s="33"/>
      <c r="F10" s="43"/>
      <c r="G10" s="54"/>
      <c r="H10" s="28"/>
      <c r="I10" s="28"/>
      <c r="J10" s="28"/>
    </row>
    <row r="11" spans="1:10" ht="42" customHeight="1">
      <c r="A11" s="131"/>
      <c r="B11" s="140"/>
      <c r="C11" s="33" t="s">
        <v>123</v>
      </c>
      <c r="D11" s="48">
        <v>280000</v>
      </c>
      <c r="E11" s="33"/>
      <c r="F11" s="43"/>
      <c r="G11" s="54"/>
      <c r="H11" s="28"/>
      <c r="I11" s="28"/>
      <c r="J11" s="28"/>
    </row>
    <row r="12" spans="1:10" ht="42" customHeight="1">
      <c r="A12" s="131"/>
      <c r="B12" s="138" t="s">
        <v>571</v>
      </c>
      <c r="C12" s="33" t="s">
        <v>572</v>
      </c>
      <c r="D12" s="48">
        <v>1595080</v>
      </c>
      <c r="E12" s="33"/>
      <c r="F12" s="43"/>
      <c r="G12" s="54"/>
      <c r="H12" s="28"/>
      <c r="I12" s="28"/>
      <c r="J12" s="28"/>
    </row>
    <row r="13" spans="1:10" ht="42" customHeight="1">
      <c r="A13" s="131"/>
      <c r="B13" s="139"/>
      <c r="C13" s="33" t="s">
        <v>573</v>
      </c>
      <c r="D13" s="48">
        <v>309870</v>
      </c>
      <c r="E13" s="33"/>
      <c r="F13" s="43"/>
      <c r="G13" s="54"/>
      <c r="H13" s="28"/>
      <c r="I13" s="28"/>
      <c r="J13" s="28"/>
    </row>
    <row r="14" spans="1:10" ht="42" customHeight="1">
      <c r="A14" s="131"/>
      <c r="B14" s="140"/>
      <c r="C14" s="33" t="s">
        <v>574</v>
      </c>
      <c r="D14" s="48">
        <v>3590977</v>
      </c>
      <c r="E14" s="33"/>
      <c r="F14" s="43"/>
      <c r="G14" s="54"/>
      <c r="H14" s="28"/>
      <c r="I14" s="28"/>
      <c r="J14" s="28"/>
    </row>
    <row r="15" spans="1:10" ht="42" customHeight="1">
      <c r="A15" s="75" t="s">
        <v>103</v>
      </c>
      <c r="B15" s="76" t="s">
        <v>104</v>
      </c>
      <c r="C15" s="37" t="s">
        <v>575</v>
      </c>
      <c r="D15" s="48">
        <v>185000</v>
      </c>
      <c r="E15" s="37" t="s">
        <v>105</v>
      </c>
      <c r="F15" s="48">
        <v>693400</v>
      </c>
      <c r="G15" s="53"/>
      <c r="H15" s="28"/>
      <c r="I15" s="28"/>
      <c r="J15" s="28"/>
    </row>
    <row r="16" spans="1:10" ht="42" customHeight="1">
      <c r="A16" s="132" t="s">
        <v>66</v>
      </c>
      <c r="B16" s="135" t="s">
        <v>65</v>
      </c>
      <c r="C16" s="37" t="s">
        <v>73</v>
      </c>
      <c r="D16" s="48">
        <v>401482</v>
      </c>
      <c r="E16" s="37"/>
      <c r="F16" s="48"/>
      <c r="G16" s="53"/>
      <c r="H16" s="28"/>
      <c r="I16" s="28"/>
      <c r="J16" s="28"/>
    </row>
    <row r="17" spans="1:10" ht="42" customHeight="1">
      <c r="A17" s="133"/>
      <c r="B17" s="136"/>
      <c r="C17" s="37" t="s">
        <v>113</v>
      </c>
      <c r="D17" s="48">
        <v>777937</v>
      </c>
      <c r="E17" s="37"/>
      <c r="F17" s="48"/>
      <c r="G17" s="53"/>
      <c r="H17" s="28"/>
      <c r="I17" s="28"/>
      <c r="J17" s="28"/>
    </row>
    <row r="18" spans="1:10" ht="42" customHeight="1">
      <c r="A18" s="133"/>
      <c r="B18" s="137"/>
      <c r="C18" s="58" t="s">
        <v>106</v>
      </c>
      <c r="D18" s="59">
        <v>239410</v>
      </c>
      <c r="E18" s="38"/>
      <c r="F18" s="38"/>
      <c r="G18" s="53"/>
      <c r="H18" s="28"/>
      <c r="I18" s="28"/>
      <c r="J18" s="28"/>
    </row>
    <row r="19" spans="1:10" ht="42" customHeight="1" thickBot="1">
      <c r="A19" s="134"/>
      <c r="B19" s="78" t="s">
        <v>576</v>
      </c>
      <c r="C19" s="79" t="s">
        <v>67</v>
      </c>
      <c r="D19" s="80">
        <v>7673630</v>
      </c>
      <c r="E19" s="81"/>
      <c r="F19" s="81"/>
      <c r="G19" s="82"/>
      <c r="H19" s="28"/>
      <c r="I19" s="28"/>
      <c r="J19" s="28"/>
    </row>
    <row r="20" spans="1:10" ht="23.25" customHeight="1">
      <c r="A20" s="28"/>
      <c r="B20" s="28"/>
      <c r="C20" s="28"/>
      <c r="D20" s="28"/>
      <c r="E20" s="28"/>
      <c r="F20" s="28"/>
      <c r="G20" s="28"/>
      <c r="H20" s="28"/>
      <c r="I20" s="28"/>
      <c r="J20" s="28"/>
    </row>
    <row r="21" spans="1:10">
      <c r="A21" s="28"/>
      <c r="B21" s="28"/>
      <c r="C21" s="28"/>
      <c r="D21" s="28"/>
      <c r="E21" s="28"/>
      <c r="F21" s="28"/>
      <c r="G21" s="28"/>
      <c r="H21" s="28"/>
      <c r="I21" s="28"/>
      <c r="J21" s="28"/>
    </row>
    <row r="22" spans="1:10">
      <c r="A22" s="28"/>
      <c r="B22" s="28"/>
      <c r="C22" s="28"/>
      <c r="D22" s="28"/>
      <c r="E22" s="28"/>
      <c r="F22" s="28"/>
      <c r="G22" s="28"/>
      <c r="H22" s="28"/>
      <c r="I22" s="28"/>
      <c r="J22" s="28"/>
    </row>
    <row r="23" spans="1:10">
      <c r="A23" s="28"/>
      <c r="B23" s="28"/>
      <c r="C23" s="28"/>
      <c r="D23" s="28"/>
      <c r="E23" s="28"/>
      <c r="F23" s="28"/>
      <c r="G23" s="28"/>
      <c r="H23" s="28"/>
      <c r="I23" s="28"/>
      <c r="J23" s="28"/>
    </row>
    <row r="24" spans="1:10">
      <c r="A24" s="28"/>
      <c r="B24" s="28"/>
      <c r="C24" s="28"/>
      <c r="D24" s="28"/>
      <c r="E24" s="28"/>
      <c r="F24" s="28"/>
      <c r="G24" s="28"/>
      <c r="H24" s="28"/>
      <c r="I24" s="28"/>
      <c r="J24" s="28"/>
    </row>
    <row r="25" spans="1:10">
      <c r="A25" s="28"/>
      <c r="B25" s="28"/>
      <c r="C25" s="28"/>
      <c r="D25" s="28"/>
      <c r="E25" s="28"/>
      <c r="F25" s="28"/>
      <c r="G25" s="28"/>
      <c r="H25" s="28"/>
      <c r="I25" s="28"/>
      <c r="J25" s="28"/>
    </row>
    <row r="26" spans="1:10">
      <c r="A26" s="28"/>
      <c r="B26" s="28"/>
      <c r="C26" s="28"/>
      <c r="D26" s="28"/>
      <c r="E26" s="28"/>
      <c r="F26" s="28"/>
      <c r="G26" s="28"/>
      <c r="H26" s="28"/>
      <c r="I26" s="28"/>
      <c r="J26" s="28"/>
    </row>
    <row r="27" spans="1:10">
      <c r="A27" s="28"/>
      <c r="B27" s="28"/>
      <c r="C27" s="28"/>
      <c r="D27" s="28"/>
      <c r="E27" s="28"/>
      <c r="F27" s="28"/>
      <c r="G27" s="28"/>
      <c r="H27" s="28"/>
      <c r="I27" s="28"/>
      <c r="J27" s="28"/>
    </row>
    <row r="28" spans="1:10">
      <c r="A28" s="28"/>
      <c r="B28" s="28"/>
      <c r="C28" s="28"/>
      <c r="D28" s="28"/>
      <c r="E28" s="28"/>
      <c r="F28" s="28"/>
      <c r="G28" s="28"/>
      <c r="H28" s="28"/>
      <c r="I28" s="28"/>
      <c r="J28" s="28"/>
    </row>
    <row r="29" spans="1:10">
      <c r="A29" s="28"/>
      <c r="B29" s="28"/>
      <c r="C29" s="28"/>
      <c r="D29" s="28"/>
      <c r="E29" s="28"/>
      <c r="F29" s="28"/>
      <c r="G29" s="28"/>
      <c r="H29" s="28"/>
      <c r="I29" s="28"/>
      <c r="J29" s="28"/>
    </row>
    <row r="30" spans="1:10">
      <c r="A30" s="28"/>
      <c r="B30" s="28"/>
      <c r="C30" s="28"/>
      <c r="D30" s="28"/>
      <c r="E30" s="28"/>
      <c r="F30" s="28"/>
      <c r="G30" s="28"/>
      <c r="H30" s="28"/>
      <c r="I30" s="28"/>
      <c r="J30" s="28"/>
    </row>
    <row r="31" spans="1:10">
      <c r="A31" s="28"/>
      <c r="B31" s="28"/>
      <c r="C31" s="28"/>
      <c r="D31" s="28"/>
      <c r="E31" s="28"/>
      <c r="F31" s="28"/>
      <c r="G31" s="28"/>
      <c r="H31" s="28"/>
      <c r="I31" s="28"/>
      <c r="J31" s="28"/>
    </row>
    <row r="32" spans="1:10">
      <c r="A32" s="28"/>
      <c r="B32" s="28"/>
      <c r="C32" s="28"/>
      <c r="D32" s="28"/>
      <c r="E32" s="28"/>
      <c r="F32" s="28"/>
      <c r="G32" s="28"/>
      <c r="H32" s="28"/>
      <c r="I32" s="28"/>
      <c r="J32" s="28"/>
    </row>
    <row r="33" spans="1:10">
      <c r="A33" s="28"/>
      <c r="B33" s="28"/>
      <c r="C33" s="28"/>
      <c r="D33" s="28"/>
      <c r="E33" s="28"/>
      <c r="F33" s="28"/>
      <c r="G33" s="28"/>
      <c r="H33" s="28"/>
      <c r="I33" s="28"/>
      <c r="J33" s="28"/>
    </row>
    <row r="34" spans="1:10">
      <c r="A34" s="28"/>
      <c r="B34" s="28"/>
      <c r="C34" s="28"/>
      <c r="D34" s="28"/>
      <c r="E34" s="28"/>
      <c r="F34" s="28"/>
      <c r="G34" s="28"/>
      <c r="H34" s="28"/>
      <c r="I34" s="28"/>
      <c r="J34" s="28"/>
    </row>
    <row r="35" spans="1:10">
      <c r="A35" s="28"/>
      <c r="B35" s="28"/>
      <c r="C35" s="28"/>
      <c r="D35" s="28"/>
      <c r="E35" s="28"/>
      <c r="F35" s="28"/>
      <c r="G35" s="28"/>
      <c r="H35" s="28"/>
      <c r="I35" s="28"/>
      <c r="J35" s="28"/>
    </row>
    <row r="36" spans="1:10">
      <c r="A36" s="28"/>
      <c r="B36" s="28"/>
      <c r="C36" s="28"/>
      <c r="D36" s="28"/>
      <c r="E36" s="28"/>
      <c r="F36" s="28"/>
      <c r="G36" s="28"/>
      <c r="H36" s="28"/>
      <c r="I36" s="28"/>
      <c r="J36" s="28"/>
    </row>
    <row r="37" spans="1:10">
      <c r="A37" s="28"/>
      <c r="B37" s="28"/>
      <c r="C37" s="28"/>
      <c r="D37" s="28"/>
      <c r="E37" s="28"/>
      <c r="F37" s="28"/>
      <c r="G37" s="28"/>
      <c r="H37" s="28"/>
      <c r="I37" s="28"/>
      <c r="J37" s="28"/>
    </row>
    <row r="38" spans="1:10">
      <c r="A38" s="28"/>
      <c r="B38" s="28"/>
      <c r="C38" s="28"/>
      <c r="D38" s="28"/>
      <c r="E38" s="28"/>
      <c r="F38" s="28"/>
      <c r="G38" s="28"/>
      <c r="H38" s="28"/>
      <c r="I38" s="28"/>
      <c r="J38" s="28"/>
    </row>
    <row r="39" spans="1:10">
      <c r="A39" s="28"/>
      <c r="B39" s="28"/>
      <c r="C39" s="28"/>
      <c r="D39" s="28"/>
      <c r="E39" s="28"/>
      <c r="F39" s="28"/>
      <c r="G39" s="28"/>
      <c r="H39" s="28"/>
      <c r="I39" s="28"/>
      <c r="J39" s="28"/>
    </row>
    <row r="40" spans="1:10">
      <c r="A40" s="28"/>
      <c r="B40" s="28"/>
      <c r="C40" s="28"/>
      <c r="D40" s="28"/>
      <c r="E40" s="28"/>
      <c r="F40" s="28"/>
      <c r="G40" s="28"/>
      <c r="H40" s="28"/>
      <c r="I40" s="28"/>
      <c r="J40" s="28"/>
    </row>
    <row r="41" spans="1:10">
      <c r="A41" s="28"/>
      <c r="B41" s="28"/>
      <c r="C41" s="28"/>
      <c r="D41" s="28"/>
      <c r="E41" s="28"/>
      <c r="F41" s="28"/>
      <c r="G41" s="28"/>
      <c r="H41" s="28"/>
      <c r="I41" s="28"/>
      <c r="J41" s="28"/>
    </row>
    <row r="42" spans="1:10">
      <c r="A42" s="28"/>
      <c r="B42" s="28"/>
      <c r="C42" s="28"/>
      <c r="D42" s="28"/>
      <c r="E42" s="28"/>
      <c r="F42" s="28"/>
      <c r="G42" s="28"/>
      <c r="H42" s="28"/>
      <c r="I42" s="28"/>
      <c r="J42" s="28"/>
    </row>
    <row r="43" spans="1:10">
      <c r="A43" s="28"/>
      <c r="B43" s="28"/>
      <c r="C43" s="28"/>
      <c r="D43" s="28"/>
      <c r="E43" s="28"/>
      <c r="F43" s="28"/>
      <c r="G43" s="28"/>
      <c r="H43" s="28"/>
      <c r="I43" s="28"/>
      <c r="J43" s="28"/>
    </row>
    <row r="44" spans="1:10">
      <c r="A44" s="28"/>
      <c r="B44" s="28"/>
      <c r="C44" s="28"/>
      <c r="D44" s="28"/>
      <c r="E44" s="28"/>
      <c r="F44" s="28"/>
      <c r="G44" s="28"/>
      <c r="H44" s="28"/>
      <c r="I44" s="28"/>
      <c r="J44" s="28"/>
    </row>
    <row r="45" spans="1:10">
      <c r="A45" s="28"/>
      <c r="B45" s="28"/>
      <c r="C45" s="28"/>
      <c r="D45" s="28"/>
      <c r="E45" s="28"/>
      <c r="F45" s="28"/>
      <c r="G45" s="28"/>
      <c r="H45" s="28"/>
      <c r="I45" s="28"/>
      <c r="J45" s="28"/>
    </row>
    <row r="46" spans="1:10">
      <c r="A46" s="28"/>
      <c r="B46" s="28"/>
      <c r="C46" s="28"/>
      <c r="D46" s="28"/>
      <c r="E46" s="28"/>
      <c r="F46" s="28"/>
      <c r="G46" s="28"/>
      <c r="H46" s="28"/>
      <c r="I46" s="28"/>
      <c r="J46" s="28"/>
    </row>
    <row r="47" spans="1:10">
      <c r="A47" s="28"/>
      <c r="B47" s="28"/>
      <c r="C47" s="28"/>
      <c r="D47" s="28"/>
      <c r="E47" s="28"/>
      <c r="F47" s="28"/>
      <c r="G47" s="28"/>
      <c r="H47" s="28"/>
      <c r="I47" s="28"/>
      <c r="J47" s="28"/>
    </row>
    <row r="48" spans="1:10">
      <c r="A48" s="28"/>
      <c r="B48" s="28"/>
      <c r="C48" s="28"/>
      <c r="D48" s="28"/>
      <c r="E48" s="28"/>
      <c r="F48" s="28"/>
      <c r="G48" s="28"/>
      <c r="H48" s="28"/>
      <c r="I48" s="28"/>
      <c r="J48" s="28"/>
    </row>
    <row r="49" spans="1:10">
      <c r="A49" s="28"/>
      <c r="B49" s="28"/>
      <c r="C49" s="28"/>
      <c r="D49" s="28"/>
      <c r="E49" s="28"/>
      <c r="F49" s="28"/>
      <c r="G49" s="28"/>
      <c r="H49" s="28"/>
      <c r="I49" s="28"/>
      <c r="J49" s="28"/>
    </row>
    <row r="50" spans="1:10">
      <c r="A50" s="28"/>
      <c r="B50" s="28"/>
      <c r="C50" s="28"/>
      <c r="D50" s="28"/>
      <c r="E50" s="28"/>
      <c r="F50" s="28"/>
      <c r="G50" s="28"/>
      <c r="H50" s="28"/>
      <c r="I50" s="28"/>
      <c r="J50" s="28"/>
    </row>
    <row r="51" spans="1:10">
      <c r="A51" s="28"/>
      <c r="B51" s="28"/>
      <c r="C51" s="28"/>
      <c r="D51" s="28"/>
      <c r="E51" s="28"/>
      <c r="F51" s="28"/>
      <c r="G51" s="28"/>
      <c r="H51" s="28"/>
      <c r="I51" s="28"/>
      <c r="J51" s="28"/>
    </row>
    <row r="52" spans="1:10">
      <c r="A52" s="28"/>
      <c r="B52" s="28"/>
      <c r="C52" s="28"/>
      <c r="D52" s="28"/>
      <c r="E52" s="28"/>
      <c r="F52" s="28"/>
      <c r="G52" s="28"/>
      <c r="H52" s="28"/>
      <c r="I52" s="28"/>
      <c r="J52" s="28"/>
    </row>
    <row r="53" spans="1:10">
      <c r="A53" s="28"/>
      <c r="B53" s="28"/>
      <c r="C53" s="28"/>
      <c r="D53" s="28"/>
      <c r="E53" s="28"/>
      <c r="F53" s="28"/>
      <c r="G53" s="28"/>
      <c r="H53" s="28"/>
      <c r="I53" s="28"/>
      <c r="J53" s="28"/>
    </row>
    <row r="54" spans="1:10">
      <c r="A54" s="28"/>
      <c r="B54" s="28"/>
      <c r="C54" s="28"/>
      <c r="D54" s="28"/>
      <c r="E54" s="28"/>
      <c r="F54" s="28"/>
      <c r="G54" s="28"/>
      <c r="H54" s="28"/>
      <c r="I54" s="28"/>
      <c r="J54" s="28"/>
    </row>
    <row r="55" spans="1:10">
      <c r="A55" s="28"/>
      <c r="B55" s="28"/>
      <c r="C55" s="28"/>
      <c r="D55" s="28"/>
      <c r="E55" s="28"/>
      <c r="F55" s="28"/>
      <c r="G55" s="28"/>
      <c r="H55" s="28"/>
      <c r="I55" s="28"/>
      <c r="J55" s="28"/>
    </row>
    <row r="56" spans="1:10">
      <c r="A56" s="28"/>
      <c r="B56" s="28"/>
      <c r="C56" s="28"/>
      <c r="D56" s="28"/>
      <c r="E56" s="28"/>
      <c r="F56" s="28"/>
      <c r="G56" s="28"/>
      <c r="H56" s="28"/>
      <c r="I56" s="28"/>
      <c r="J56" s="28"/>
    </row>
    <row r="57" spans="1:10">
      <c r="A57" s="28"/>
      <c r="B57" s="28"/>
      <c r="C57" s="28"/>
      <c r="D57" s="28"/>
      <c r="E57" s="28"/>
      <c r="F57" s="28"/>
      <c r="G57" s="28"/>
      <c r="H57" s="28"/>
      <c r="I57" s="28"/>
      <c r="J57" s="28"/>
    </row>
    <row r="58" spans="1:10">
      <c r="A58" s="28"/>
      <c r="B58" s="28"/>
      <c r="C58" s="28"/>
      <c r="D58" s="28"/>
      <c r="E58" s="28"/>
      <c r="F58" s="28"/>
      <c r="G58" s="28"/>
      <c r="H58" s="28"/>
      <c r="I58" s="28"/>
      <c r="J58" s="28"/>
    </row>
    <row r="59" spans="1:10">
      <c r="A59" s="28"/>
      <c r="B59" s="28"/>
      <c r="C59" s="28"/>
      <c r="D59" s="28"/>
      <c r="E59" s="28"/>
      <c r="F59" s="28"/>
      <c r="G59" s="28"/>
      <c r="H59" s="28"/>
      <c r="I59" s="28"/>
      <c r="J59" s="28"/>
    </row>
    <row r="60" spans="1:10">
      <c r="A60" s="28"/>
      <c r="B60" s="28"/>
      <c r="C60" s="28"/>
      <c r="D60" s="28"/>
      <c r="E60" s="28"/>
      <c r="F60" s="28"/>
      <c r="G60" s="28"/>
      <c r="H60" s="28"/>
      <c r="I60" s="28"/>
      <c r="J60" s="28"/>
    </row>
    <row r="61" spans="1:10">
      <c r="A61" s="28"/>
      <c r="B61" s="28"/>
      <c r="C61" s="28"/>
      <c r="D61" s="28"/>
      <c r="E61" s="28"/>
      <c r="F61" s="28"/>
      <c r="G61" s="28"/>
      <c r="H61" s="28"/>
      <c r="I61" s="28"/>
      <c r="J61" s="28"/>
    </row>
    <row r="62" spans="1:10">
      <c r="A62" s="28"/>
      <c r="B62" s="28"/>
      <c r="C62" s="28"/>
      <c r="D62" s="28"/>
      <c r="E62" s="28"/>
      <c r="F62" s="28"/>
      <c r="G62" s="28"/>
      <c r="H62" s="28"/>
      <c r="I62" s="28"/>
      <c r="J62" s="28"/>
    </row>
    <row r="63" spans="1:10">
      <c r="A63" s="28"/>
      <c r="B63" s="28"/>
      <c r="C63" s="28"/>
      <c r="D63" s="28"/>
      <c r="E63" s="28"/>
      <c r="F63" s="28"/>
      <c r="G63" s="28"/>
      <c r="H63" s="28"/>
      <c r="I63" s="28"/>
      <c r="J63" s="28"/>
    </row>
    <row r="64" spans="1:10">
      <c r="A64" s="28"/>
      <c r="B64" s="28"/>
      <c r="C64" s="28"/>
      <c r="D64" s="28"/>
      <c r="E64" s="28"/>
      <c r="F64" s="28"/>
      <c r="G64" s="28"/>
      <c r="H64" s="28"/>
      <c r="I64" s="28"/>
      <c r="J64" s="28"/>
    </row>
    <row r="65" spans="1:10">
      <c r="A65" s="28"/>
      <c r="B65" s="28"/>
      <c r="C65" s="28"/>
      <c r="D65" s="28"/>
      <c r="E65" s="28"/>
      <c r="F65" s="28"/>
      <c r="G65" s="28"/>
      <c r="H65" s="28"/>
      <c r="I65" s="28"/>
      <c r="J65" s="28"/>
    </row>
    <row r="66" spans="1:10">
      <c r="A66" s="28"/>
      <c r="B66" s="28"/>
      <c r="C66" s="28"/>
      <c r="D66" s="28"/>
      <c r="E66" s="28"/>
      <c r="F66" s="28"/>
      <c r="G66" s="28"/>
      <c r="H66" s="28"/>
      <c r="I66" s="28"/>
      <c r="J66" s="28"/>
    </row>
    <row r="67" spans="1:10">
      <c r="A67" s="28"/>
      <c r="B67" s="28"/>
      <c r="C67" s="28"/>
      <c r="D67" s="28"/>
      <c r="E67" s="28"/>
      <c r="F67" s="28"/>
      <c r="G67" s="28"/>
      <c r="H67" s="28"/>
      <c r="I67" s="28"/>
      <c r="J67" s="28"/>
    </row>
    <row r="68" spans="1:10">
      <c r="A68" s="28"/>
      <c r="B68" s="28"/>
      <c r="C68" s="28"/>
      <c r="D68" s="28"/>
      <c r="E68" s="28"/>
      <c r="F68" s="28"/>
      <c r="G68" s="28"/>
      <c r="H68" s="28"/>
      <c r="I68" s="28"/>
      <c r="J68" s="28"/>
    </row>
    <row r="69" spans="1:10">
      <c r="A69" s="28"/>
      <c r="B69" s="28"/>
      <c r="C69" s="28"/>
      <c r="D69" s="28"/>
      <c r="E69" s="28"/>
      <c r="F69" s="28"/>
      <c r="G69" s="28"/>
      <c r="H69" s="28"/>
      <c r="I69" s="28"/>
      <c r="J69" s="28"/>
    </row>
    <row r="70" spans="1:10">
      <c r="A70" s="28"/>
      <c r="B70" s="28"/>
      <c r="C70" s="28"/>
      <c r="D70" s="28"/>
      <c r="E70" s="28"/>
      <c r="F70" s="28"/>
      <c r="G70" s="28"/>
      <c r="H70" s="28"/>
      <c r="I70" s="28"/>
      <c r="J70" s="28"/>
    </row>
    <row r="71" spans="1:10">
      <c r="A71" s="28"/>
      <c r="B71" s="28"/>
      <c r="C71" s="28"/>
      <c r="D71" s="28"/>
      <c r="E71" s="28"/>
      <c r="F71" s="28"/>
      <c r="G71" s="28"/>
      <c r="H71" s="28"/>
      <c r="I71" s="28"/>
      <c r="J71" s="28"/>
    </row>
    <row r="72" spans="1:10">
      <c r="A72" s="28"/>
      <c r="B72" s="28"/>
      <c r="C72" s="28"/>
      <c r="D72" s="28"/>
      <c r="E72" s="28"/>
      <c r="F72" s="28"/>
      <c r="G72" s="28"/>
      <c r="H72" s="28"/>
      <c r="I72" s="28"/>
      <c r="J72" s="28"/>
    </row>
    <row r="73" spans="1:10">
      <c r="A73" s="28"/>
      <c r="B73" s="28"/>
      <c r="C73" s="28"/>
      <c r="D73" s="28"/>
      <c r="E73" s="28"/>
      <c r="F73" s="28"/>
      <c r="G73" s="28"/>
      <c r="H73" s="28"/>
      <c r="I73" s="28"/>
      <c r="J73" s="28"/>
    </row>
    <row r="74" spans="1:10">
      <c r="A74" s="28"/>
      <c r="B74" s="28"/>
      <c r="C74" s="28"/>
      <c r="D74" s="28"/>
      <c r="E74" s="28"/>
      <c r="F74" s="28"/>
      <c r="G74" s="28"/>
      <c r="H74" s="28"/>
      <c r="I74" s="28"/>
      <c r="J74" s="28"/>
    </row>
    <row r="75" spans="1:10">
      <c r="A75" s="28"/>
      <c r="B75" s="28"/>
      <c r="C75" s="28"/>
      <c r="D75" s="28"/>
      <c r="E75" s="28"/>
      <c r="F75" s="28"/>
      <c r="G75" s="28"/>
      <c r="H75" s="28"/>
      <c r="I75" s="28"/>
      <c r="J75" s="28"/>
    </row>
    <row r="76" spans="1:10">
      <c r="A76" s="28"/>
      <c r="B76" s="28"/>
      <c r="C76" s="28"/>
      <c r="D76" s="28"/>
      <c r="E76" s="28"/>
      <c r="F76" s="28"/>
      <c r="G76" s="28"/>
      <c r="H76" s="28"/>
      <c r="I76" s="28"/>
      <c r="J76" s="28"/>
    </row>
    <row r="77" spans="1:10">
      <c r="A77" s="28"/>
      <c r="B77" s="28"/>
      <c r="C77" s="28"/>
      <c r="D77" s="28"/>
      <c r="E77" s="28"/>
      <c r="F77" s="28"/>
      <c r="G77" s="28"/>
      <c r="H77" s="28"/>
      <c r="I77" s="28"/>
      <c r="J77" s="28"/>
    </row>
    <row r="78" spans="1:10">
      <c r="A78" s="28"/>
      <c r="B78" s="28"/>
      <c r="C78" s="28"/>
      <c r="D78" s="28"/>
      <c r="E78" s="28"/>
      <c r="F78" s="28"/>
      <c r="G78" s="28"/>
      <c r="H78" s="28"/>
      <c r="I78" s="28"/>
      <c r="J78" s="28"/>
    </row>
    <row r="79" spans="1:10">
      <c r="A79" s="28"/>
      <c r="B79" s="28"/>
      <c r="C79" s="28"/>
      <c r="D79" s="28"/>
      <c r="E79" s="28"/>
      <c r="F79" s="28"/>
      <c r="G79" s="28"/>
      <c r="H79" s="28"/>
      <c r="I79" s="28"/>
      <c r="J79" s="28"/>
    </row>
    <row r="80" spans="1:10">
      <c r="A80" s="28"/>
      <c r="B80" s="28"/>
      <c r="C80" s="28"/>
      <c r="D80" s="28"/>
      <c r="E80" s="28"/>
      <c r="F80" s="28"/>
      <c r="G80" s="28"/>
      <c r="H80" s="28"/>
      <c r="I80" s="28"/>
      <c r="J80" s="28"/>
    </row>
    <row r="81" spans="1:10">
      <c r="A81" s="28"/>
      <c r="B81" s="28"/>
      <c r="C81" s="28"/>
      <c r="D81" s="28"/>
      <c r="E81" s="28"/>
      <c r="F81" s="28"/>
      <c r="G81" s="28"/>
      <c r="H81" s="28"/>
      <c r="I81" s="28"/>
      <c r="J81" s="28"/>
    </row>
    <row r="82" spans="1:10">
      <c r="A82" s="28"/>
      <c r="B82" s="28"/>
      <c r="C82" s="28"/>
      <c r="D82" s="28"/>
      <c r="E82" s="28"/>
      <c r="F82" s="28"/>
      <c r="G82" s="28"/>
      <c r="H82" s="28"/>
      <c r="I82" s="28"/>
      <c r="J82" s="28"/>
    </row>
    <row r="83" spans="1:10">
      <c r="A83" s="28"/>
      <c r="B83" s="28"/>
      <c r="C83" s="28"/>
      <c r="D83" s="28"/>
      <c r="E83" s="28"/>
      <c r="F83" s="28"/>
      <c r="G83" s="28"/>
      <c r="H83" s="28"/>
      <c r="I83" s="28"/>
      <c r="J83" s="28"/>
    </row>
    <row r="84" spans="1:10">
      <c r="A84" s="28"/>
      <c r="B84" s="28"/>
      <c r="C84" s="28"/>
      <c r="D84" s="28"/>
      <c r="E84" s="28"/>
      <c r="F84" s="28"/>
      <c r="G84" s="28"/>
      <c r="H84" s="28"/>
      <c r="I84" s="28"/>
      <c r="J84" s="28"/>
    </row>
    <row r="85" spans="1:10">
      <c r="A85" s="28"/>
      <c r="B85" s="28"/>
      <c r="C85" s="28"/>
      <c r="D85" s="28"/>
      <c r="E85" s="28"/>
      <c r="F85" s="28"/>
      <c r="G85" s="28"/>
      <c r="H85" s="28"/>
      <c r="I85" s="28"/>
      <c r="J85" s="28"/>
    </row>
    <row r="86" spans="1:10">
      <c r="A86" s="28"/>
      <c r="B86" s="28"/>
      <c r="C86" s="28"/>
      <c r="D86" s="28"/>
      <c r="E86" s="28"/>
      <c r="F86" s="28"/>
      <c r="G86" s="28"/>
      <c r="H86" s="28"/>
      <c r="I86" s="28"/>
      <c r="J86" s="28"/>
    </row>
    <row r="87" spans="1:10">
      <c r="A87" s="28"/>
      <c r="B87" s="28"/>
      <c r="C87" s="28"/>
      <c r="D87" s="28"/>
      <c r="E87" s="28"/>
      <c r="F87" s="28"/>
      <c r="G87" s="28"/>
      <c r="H87" s="28"/>
      <c r="I87" s="28"/>
      <c r="J87" s="28"/>
    </row>
    <row r="88" spans="1:10">
      <c r="A88" s="28"/>
      <c r="B88" s="28"/>
      <c r="C88" s="28"/>
      <c r="D88" s="28"/>
      <c r="E88" s="28"/>
      <c r="F88" s="28"/>
      <c r="G88" s="28"/>
      <c r="H88" s="28"/>
      <c r="I88" s="28"/>
      <c r="J88" s="28"/>
    </row>
    <row r="89" spans="1:10">
      <c r="A89" s="28"/>
      <c r="B89" s="28"/>
      <c r="C89" s="28"/>
      <c r="D89" s="28"/>
      <c r="E89" s="28"/>
      <c r="F89" s="28"/>
      <c r="G89" s="28"/>
      <c r="H89" s="28"/>
      <c r="I89" s="28"/>
      <c r="J89" s="28"/>
    </row>
    <row r="90" spans="1:10">
      <c r="A90" s="28"/>
      <c r="B90" s="28"/>
      <c r="C90" s="28"/>
      <c r="D90" s="28"/>
      <c r="E90" s="28"/>
      <c r="F90" s="28"/>
      <c r="G90" s="28"/>
      <c r="H90" s="28"/>
      <c r="I90" s="28"/>
      <c r="J90" s="28"/>
    </row>
    <row r="91" spans="1:10">
      <c r="A91" s="28"/>
      <c r="B91" s="28"/>
      <c r="C91" s="28"/>
      <c r="D91" s="28"/>
      <c r="E91" s="28"/>
      <c r="F91" s="28"/>
      <c r="G91" s="28"/>
      <c r="H91" s="28"/>
      <c r="I91" s="28"/>
      <c r="J91" s="28"/>
    </row>
    <row r="92" spans="1:10">
      <c r="A92" s="28"/>
      <c r="B92" s="28"/>
      <c r="C92" s="28"/>
      <c r="D92" s="28"/>
      <c r="E92" s="28"/>
      <c r="F92" s="28"/>
      <c r="G92" s="28"/>
      <c r="H92" s="28"/>
      <c r="I92" s="28"/>
      <c r="J92" s="28"/>
    </row>
    <row r="93" spans="1:10">
      <c r="A93" s="28"/>
      <c r="B93" s="28"/>
      <c r="C93" s="28"/>
      <c r="D93" s="28"/>
      <c r="E93" s="28"/>
      <c r="F93" s="28"/>
      <c r="G93" s="28"/>
      <c r="H93" s="28"/>
      <c r="I93" s="28"/>
      <c r="J93" s="28"/>
    </row>
    <row r="94" spans="1:10">
      <c r="A94" s="28"/>
      <c r="B94" s="28"/>
      <c r="C94" s="28"/>
      <c r="D94" s="28"/>
      <c r="E94" s="28"/>
      <c r="F94" s="28"/>
      <c r="G94" s="28"/>
      <c r="H94" s="28"/>
      <c r="I94" s="28"/>
      <c r="J94" s="28"/>
    </row>
    <row r="95" spans="1:10">
      <c r="A95" s="28"/>
      <c r="B95" s="28"/>
      <c r="C95" s="28"/>
      <c r="D95" s="28"/>
      <c r="E95" s="28"/>
      <c r="F95" s="28"/>
      <c r="G95" s="28"/>
      <c r="H95" s="28"/>
      <c r="I95" s="28"/>
      <c r="J95" s="28"/>
    </row>
    <row r="96" spans="1:10">
      <c r="A96" s="28"/>
      <c r="B96" s="28"/>
      <c r="C96" s="28"/>
      <c r="D96" s="28"/>
      <c r="E96" s="28"/>
      <c r="F96" s="28"/>
      <c r="G96" s="28"/>
      <c r="H96" s="28"/>
      <c r="I96" s="28"/>
      <c r="J96" s="28"/>
    </row>
    <row r="97" spans="1:10">
      <c r="A97" s="28"/>
      <c r="B97" s="28"/>
      <c r="C97" s="28"/>
      <c r="D97" s="28"/>
      <c r="E97" s="28"/>
      <c r="F97" s="28"/>
      <c r="G97" s="28"/>
      <c r="H97" s="28"/>
      <c r="I97" s="28"/>
      <c r="J97" s="28"/>
    </row>
    <row r="98" spans="1:10">
      <c r="A98" s="28"/>
      <c r="B98" s="28"/>
      <c r="C98" s="28"/>
      <c r="D98" s="28"/>
      <c r="E98" s="28"/>
      <c r="F98" s="28"/>
      <c r="G98" s="28"/>
      <c r="H98" s="28"/>
      <c r="I98" s="28"/>
      <c r="J98" s="28"/>
    </row>
    <row r="99" spans="1:10">
      <c r="A99" s="28"/>
      <c r="B99" s="28"/>
      <c r="C99" s="28"/>
      <c r="D99" s="28"/>
      <c r="E99" s="28"/>
      <c r="F99" s="28"/>
      <c r="G99" s="28"/>
      <c r="H99" s="28"/>
      <c r="I99" s="28"/>
      <c r="J99" s="28"/>
    </row>
    <row r="100" spans="1:10">
      <c r="A100" s="28"/>
      <c r="B100" s="28"/>
      <c r="C100" s="28"/>
      <c r="D100" s="28"/>
      <c r="E100" s="28"/>
      <c r="F100" s="28"/>
      <c r="G100" s="28"/>
      <c r="H100" s="28"/>
      <c r="I100" s="28"/>
      <c r="J100" s="28"/>
    </row>
    <row r="101" spans="1:10">
      <c r="A101" s="28"/>
      <c r="B101" s="28"/>
      <c r="C101" s="28"/>
      <c r="D101" s="28"/>
      <c r="E101" s="28"/>
      <c r="F101" s="28"/>
      <c r="G101" s="28"/>
      <c r="H101" s="28"/>
      <c r="I101" s="28"/>
      <c r="J101" s="28"/>
    </row>
    <row r="102" spans="1:10">
      <c r="A102" s="28"/>
      <c r="B102" s="28"/>
      <c r="C102" s="28"/>
      <c r="D102" s="28"/>
      <c r="E102" s="28"/>
      <c r="F102" s="28"/>
      <c r="G102" s="28"/>
      <c r="H102" s="28"/>
      <c r="I102" s="28"/>
      <c r="J102" s="28"/>
    </row>
    <row r="103" spans="1:10">
      <c r="A103" s="28"/>
      <c r="B103" s="28"/>
      <c r="C103" s="28"/>
      <c r="D103" s="28"/>
      <c r="E103" s="28"/>
      <c r="F103" s="28"/>
      <c r="G103" s="28"/>
      <c r="H103" s="28"/>
      <c r="I103" s="28"/>
      <c r="J103" s="28"/>
    </row>
    <row r="104" spans="1:10">
      <c r="A104" s="28"/>
      <c r="B104" s="28"/>
      <c r="C104" s="28"/>
      <c r="D104" s="28"/>
      <c r="E104" s="28"/>
      <c r="F104" s="28"/>
      <c r="G104" s="28"/>
      <c r="H104" s="28"/>
      <c r="I104" s="28"/>
      <c r="J104" s="28"/>
    </row>
    <row r="105" spans="1:10">
      <c r="A105" s="28"/>
      <c r="B105" s="28"/>
      <c r="C105" s="28"/>
      <c r="D105" s="28"/>
      <c r="E105" s="28"/>
      <c r="F105" s="28"/>
      <c r="G105" s="28"/>
      <c r="H105" s="28"/>
      <c r="I105" s="28"/>
      <c r="J105" s="28"/>
    </row>
    <row r="106" spans="1:10">
      <c r="A106" s="28"/>
      <c r="B106" s="28"/>
      <c r="C106" s="28"/>
      <c r="D106" s="28"/>
      <c r="E106" s="28"/>
      <c r="F106" s="28"/>
      <c r="G106" s="28"/>
      <c r="H106" s="28"/>
      <c r="I106" s="28"/>
      <c r="J106" s="28"/>
    </row>
    <row r="107" spans="1:10">
      <c r="A107" s="28"/>
      <c r="B107" s="28"/>
      <c r="C107" s="28"/>
      <c r="D107" s="28"/>
      <c r="E107" s="28"/>
      <c r="F107" s="28"/>
      <c r="G107" s="28"/>
      <c r="H107" s="28"/>
      <c r="I107" s="28"/>
      <c r="J107" s="28"/>
    </row>
    <row r="108" spans="1:10">
      <c r="A108" s="28"/>
      <c r="B108" s="28"/>
      <c r="C108" s="28"/>
      <c r="D108" s="28"/>
      <c r="E108" s="28"/>
      <c r="F108" s="28"/>
      <c r="G108" s="28"/>
      <c r="H108" s="28"/>
      <c r="I108" s="28"/>
      <c r="J108" s="28"/>
    </row>
    <row r="109" spans="1:10">
      <c r="A109" s="28"/>
      <c r="B109" s="28"/>
      <c r="C109" s="28"/>
      <c r="D109" s="28"/>
      <c r="E109" s="28"/>
      <c r="F109" s="28"/>
      <c r="G109" s="28"/>
      <c r="H109" s="28"/>
      <c r="I109" s="28"/>
      <c r="J109" s="28"/>
    </row>
    <row r="110" spans="1:10">
      <c r="A110" s="28"/>
      <c r="B110" s="28"/>
      <c r="C110" s="28"/>
      <c r="D110" s="28"/>
      <c r="E110" s="28"/>
      <c r="F110" s="28"/>
      <c r="G110" s="28"/>
      <c r="H110" s="28"/>
      <c r="I110" s="28"/>
      <c r="J110" s="28"/>
    </row>
    <row r="111" spans="1:10">
      <c r="A111" s="28"/>
      <c r="B111" s="28"/>
      <c r="C111" s="28"/>
      <c r="D111" s="28"/>
      <c r="E111" s="28"/>
      <c r="F111" s="28"/>
      <c r="G111" s="28"/>
      <c r="H111" s="28"/>
      <c r="I111" s="28"/>
      <c r="J111" s="28"/>
    </row>
    <row r="112" spans="1:10">
      <c r="A112" s="28"/>
      <c r="B112" s="28"/>
      <c r="C112" s="28"/>
      <c r="D112" s="28"/>
      <c r="E112" s="28"/>
      <c r="F112" s="28"/>
      <c r="G112" s="28"/>
      <c r="H112" s="28"/>
      <c r="I112" s="28"/>
      <c r="J112" s="28"/>
    </row>
    <row r="113" spans="1:10">
      <c r="A113" s="28"/>
      <c r="B113" s="28"/>
      <c r="C113" s="28"/>
      <c r="D113" s="28"/>
      <c r="E113" s="28"/>
      <c r="F113" s="28"/>
      <c r="G113" s="28"/>
      <c r="H113" s="28"/>
      <c r="I113" s="28"/>
      <c r="J113" s="28"/>
    </row>
    <row r="114" spans="1:10">
      <c r="A114" s="28"/>
      <c r="B114" s="28"/>
      <c r="C114" s="28"/>
      <c r="D114" s="28"/>
      <c r="E114" s="28"/>
      <c r="F114" s="28"/>
      <c r="G114" s="28"/>
      <c r="H114" s="28"/>
      <c r="I114" s="28"/>
      <c r="J114" s="28"/>
    </row>
    <row r="115" spans="1:10">
      <c r="A115" s="28"/>
      <c r="B115" s="28"/>
      <c r="C115" s="28"/>
      <c r="D115" s="28"/>
      <c r="E115" s="28"/>
      <c r="F115" s="28"/>
      <c r="G115" s="28"/>
      <c r="H115" s="28"/>
      <c r="I115" s="28"/>
      <c r="J115" s="28"/>
    </row>
    <row r="116" spans="1:10">
      <c r="A116" s="28"/>
      <c r="B116" s="28"/>
      <c r="C116" s="28"/>
      <c r="D116" s="28"/>
      <c r="E116" s="28"/>
      <c r="F116" s="28"/>
      <c r="G116" s="28"/>
      <c r="H116" s="28"/>
      <c r="I116" s="28"/>
      <c r="J116" s="28"/>
    </row>
    <row r="117" spans="1:10">
      <c r="A117" s="28"/>
      <c r="B117" s="28"/>
      <c r="C117" s="28"/>
      <c r="D117" s="28"/>
      <c r="E117" s="28"/>
      <c r="F117" s="28"/>
      <c r="G117" s="28"/>
      <c r="H117" s="28"/>
      <c r="I117" s="28"/>
      <c r="J117" s="28"/>
    </row>
    <row r="118" spans="1:10">
      <c r="A118" s="28"/>
      <c r="B118" s="28"/>
      <c r="C118" s="28"/>
      <c r="D118" s="28"/>
      <c r="E118" s="28"/>
      <c r="F118" s="28"/>
      <c r="G118" s="28"/>
      <c r="H118" s="28"/>
      <c r="I118" s="28"/>
      <c r="J118" s="28"/>
    </row>
    <row r="119" spans="1:10">
      <c r="A119" s="28"/>
      <c r="B119" s="28"/>
      <c r="C119" s="28"/>
      <c r="D119" s="28"/>
      <c r="E119" s="28"/>
      <c r="F119" s="28"/>
      <c r="G119" s="28"/>
      <c r="H119" s="28"/>
      <c r="I119" s="28"/>
      <c r="J119" s="28"/>
    </row>
  </sheetData>
  <mergeCells count="6">
    <mergeCell ref="A5:B5"/>
    <mergeCell ref="A7:A14"/>
    <mergeCell ref="A16:A19"/>
    <mergeCell ref="B16:B18"/>
    <mergeCell ref="B7:B11"/>
    <mergeCell ref="B12:B14"/>
  </mergeCells>
  <phoneticPr fontId="2" type="noConversion"/>
  <pageMargins left="0.75" right="0.75" top="1" bottom="1" header="0.5" footer="0.5"/>
  <pageSetup paperSize="9" scale="81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작성요령</vt:lpstr>
      <vt:lpstr>1. 후원금수입</vt:lpstr>
      <vt:lpstr>2. 후원금(물품)수입</vt:lpstr>
      <vt:lpstr>3. 후원금사용</vt:lpstr>
      <vt:lpstr>4.후원금품사용</vt:lpstr>
      <vt:lpstr>5.후원금전용계좌</vt:lpstr>
      <vt:lpstr>6.비지정후원금사용내역</vt:lpstr>
      <vt:lpstr>'5.후원금전용계좌'!Print_Area</vt:lpstr>
    </vt:vector>
  </TitlesOfParts>
  <Company>서울시청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user05</cp:lastModifiedBy>
  <cp:lastPrinted>2024-02-01T07:58:54Z</cp:lastPrinted>
  <dcterms:created xsi:type="dcterms:W3CDTF">2008-02-11T01:48:54Z</dcterms:created>
  <dcterms:modified xsi:type="dcterms:W3CDTF">2024-02-01T07:59:11Z</dcterms:modified>
</cp:coreProperties>
</file>